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\Desktop\"/>
    </mc:Choice>
  </mc:AlternateContent>
  <xr:revisionPtr revIDLastSave="0" documentId="8_{3E9D6F11-713D-4976-AC3A-38F2E65A7763}" xr6:coauthVersionLast="31" xr6:coauthVersionMax="31" xr10:uidLastSave="{00000000-0000-0000-0000-000000000000}"/>
  <bookViews>
    <workbookView xWindow="0" yWindow="0" windowWidth="13584" windowHeight="5628" activeTab="4" xr2:uid="{40103833-D600-4453-8BDF-9C4ABE4EC63B}"/>
  </bookViews>
  <sheets>
    <sheet name="Ch2Ex45" sheetId="1" r:id="rId1"/>
    <sheet name="Ch2Ex46" sheetId="5" r:id="rId2"/>
    <sheet name="Ch2Ex49" sheetId="6" r:id="rId3"/>
    <sheet name="Ch2Ex53-55" sheetId="2" r:id="rId4"/>
    <sheet name="Ch2Ex58" sheetId="4" r:id="rId5"/>
  </sheets>
  <calcPr calcId="179017"/>
  <pivotCaches>
    <pivotCache cacheId="0" r:id="rId6"/>
    <pivotCache cacheId="1" r:id="rId7"/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6" l="1"/>
</calcChain>
</file>

<file path=xl/sharedStrings.xml><?xml version="1.0" encoding="utf-8"?>
<sst xmlns="http://schemas.openxmlformats.org/spreadsheetml/2006/main" count="539" uniqueCount="316">
  <si>
    <t>School</t>
  </si>
  <si>
    <t>Year Founded</t>
  </si>
  <si>
    <t>Tuition &amp; Fees</t>
  </si>
  <si>
    <t>% Graduate</t>
  </si>
  <si>
    <t>American University</t>
  </si>
  <si>
    <t>Baylor University</t>
  </si>
  <si>
    <t>Belmont University</t>
  </si>
  <si>
    <t>Bethune-Cookman University</t>
  </si>
  <si>
    <t>Boston College</t>
  </si>
  <si>
    <t>Boston University.</t>
  </si>
  <si>
    <t>Bradley University</t>
  </si>
  <si>
    <t>Brown University</t>
  </si>
  <si>
    <t>Bucknell University</t>
  </si>
  <si>
    <t>Butler University</t>
  </si>
  <si>
    <t>Brigham Young University</t>
  </si>
  <si>
    <t>Campbell University</t>
  </si>
  <si>
    <t>Canisius College</t>
  </si>
  <si>
    <t>Charleston Southern University.</t>
  </si>
  <si>
    <t>Colgate University</t>
  </si>
  <si>
    <t>Columbia University</t>
  </si>
  <si>
    <t>Cornell University</t>
  </si>
  <si>
    <t>Creighton University</t>
  </si>
  <si>
    <t>Dartmouth College</t>
  </si>
  <si>
    <t>Davidson College</t>
  </si>
  <si>
    <t>University of Dayton</t>
  </si>
  <si>
    <t>University of Denver</t>
  </si>
  <si>
    <t>DePaul University</t>
  </si>
  <si>
    <t>Drake university</t>
  </si>
  <si>
    <t>Drexel University</t>
  </si>
  <si>
    <t>Duke University</t>
  </si>
  <si>
    <t>Duquesne University</t>
  </si>
  <si>
    <t>Elon University</t>
  </si>
  <si>
    <t>University of Evansville</t>
  </si>
  <si>
    <t>Fairfield University</t>
  </si>
  <si>
    <t>Fairleigh Dickinson University</t>
  </si>
  <si>
    <t>Fordham University</t>
  </si>
  <si>
    <t>Furman University</t>
  </si>
  <si>
    <t>Gardner-Webb University</t>
  </si>
  <si>
    <t>George Washington University</t>
  </si>
  <si>
    <t>Georgetown University</t>
  </si>
  <si>
    <t>Gonzaga University</t>
  </si>
  <si>
    <t>University of Hartford</t>
  </si>
  <si>
    <t>Harvard University</t>
  </si>
  <si>
    <t>Hofstra University</t>
  </si>
  <si>
    <t>Houston Baptist University</t>
  </si>
  <si>
    <t>Howard University</t>
  </si>
  <si>
    <t>Iona College</t>
  </si>
  <si>
    <t>Jacksonville University</t>
  </si>
  <si>
    <t>La Salle University</t>
  </si>
  <si>
    <t>Lafayette College</t>
  </si>
  <si>
    <t>Lehigh University</t>
  </si>
  <si>
    <t>Liberty University</t>
  </si>
  <si>
    <t>Lipscomb University</t>
  </si>
  <si>
    <t>Loyola University Chicago</t>
  </si>
  <si>
    <t>Loyola University Maryland</t>
  </si>
  <si>
    <t>Manhattan College</t>
  </si>
  <si>
    <t>Marist College</t>
  </si>
  <si>
    <t>Marquette University</t>
  </si>
  <si>
    <t>Mercer University</t>
  </si>
  <si>
    <t>University of Miami (FL)</t>
  </si>
  <si>
    <t>Monmouth College</t>
  </si>
  <si>
    <t>Mt. St. Mary's University</t>
  </si>
  <si>
    <t>Niagara University</t>
  </si>
  <si>
    <t>Northeastern University</t>
  </si>
  <si>
    <t>Northwestern University</t>
  </si>
  <si>
    <t>University of Notre Dame</t>
  </si>
  <si>
    <t>Oral Roberts University</t>
  </si>
  <si>
    <t>Pacific University</t>
  </si>
  <si>
    <t>University of Pennsylvania</t>
  </si>
  <si>
    <t>Pepperdine University</t>
  </si>
  <si>
    <t>University of Portland</t>
  </si>
  <si>
    <t>Princeton University</t>
  </si>
  <si>
    <t>Providence College</t>
  </si>
  <si>
    <t>Quinnipiac University</t>
  </si>
  <si>
    <t>Rice University</t>
  </si>
  <si>
    <t>University of Richmond</t>
  </si>
  <si>
    <t>Rider University</t>
  </si>
  <si>
    <t>Robert Morris University</t>
  </si>
  <si>
    <t>Sacred Heart University</t>
  </si>
  <si>
    <t>Saint Francis University (PA)</t>
  </si>
  <si>
    <t>Saint Louis University</t>
  </si>
  <si>
    <t>Saint Peter's College</t>
  </si>
  <si>
    <t>Samford University</t>
  </si>
  <si>
    <t>University of San Diego</t>
  </si>
  <si>
    <t>University of San Francisco</t>
  </si>
  <si>
    <t>Santa Clara University</t>
  </si>
  <si>
    <t>Seton Hall University</t>
  </si>
  <si>
    <t>Siena College</t>
  </si>
  <si>
    <t>Southern Methodist University</t>
  </si>
  <si>
    <t>University of Southern California</t>
  </si>
  <si>
    <t>St. Bonaventure University</t>
  </si>
  <si>
    <t>St. Francis University (NY)</t>
  </si>
  <si>
    <t>St. John's University (NY)</t>
  </si>
  <si>
    <t>Stanford University</t>
  </si>
  <si>
    <t>Stetson University</t>
  </si>
  <si>
    <t>Syracuse University</t>
  </si>
  <si>
    <t>Texas Christian University</t>
  </si>
  <si>
    <t>Tulane University</t>
  </si>
  <si>
    <t>University of Tulsa</t>
  </si>
  <si>
    <t>Valparaiso University</t>
  </si>
  <si>
    <t>Vanderbilt University</t>
  </si>
  <si>
    <t>Villanova University</t>
  </si>
  <si>
    <t>Wagner College</t>
  </si>
  <si>
    <t>Wake Forest University</t>
  </si>
  <si>
    <t>Wofford College</t>
  </si>
  <si>
    <t>Xavier University (Ohio)</t>
  </si>
  <si>
    <t>Yale University</t>
  </si>
  <si>
    <t>Row Labels</t>
  </si>
  <si>
    <t>Grand Total</t>
  </si>
  <si>
    <t>Column Labels</t>
  </si>
  <si>
    <t>1-5000</t>
  </si>
  <si>
    <t>10001-15000</t>
  </si>
  <si>
    <t>15001-20000</t>
  </si>
  <si>
    <t>20001-25000</t>
  </si>
  <si>
    <t>25001-30000</t>
  </si>
  <si>
    <t>30001-35000</t>
  </si>
  <si>
    <t>35001-40000</t>
  </si>
  <si>
    <t>40001-45000</t>
  </si>
  <si>
    <t>1600-1649</t>
  </si>
  <si>
    <t>1700-1749</t>
  </si>
  <si>
    <t>1750-1799</t>
  </si>
  <si>
    <t>1800-1849</t>
  </si>
  <si>
    <t>1850-1899</t>
  </si>
  <si>
    <t>1900-1949</t>
  </si>
  <si>
    <t>1950-2000</t>
  </si>
  <si>
    <t>Count of School</t>
  </si>
  <si>
    <t>53(a)</t>
    <phoneticPr fontId="1" type="noConversion"/>
  </si>
  <si>
    <t>53(b)</t>
    <phoneticPr fontId="1" type="noConversion"/>
  </si>
  <si>
    <t>53©</t>
    <phoneticPr fontId="1" type="noConversion"/>
  </si>
  <si>
    <t>General</t>
  </si>
  <si>
    <t>Member</t>
  </si>
  <si>
    <t>58(1)</t>
    <phoneticPr fontId="1" type="noConversion"/>
  </si>
  <si>
    <t>The people attendence is  decreasing from 2008 to 2011</t>
    <phoneticPr fontId="1" type="noConversion"/>
  </si>
  <si>
    <t>58(2)</t>
    <phoneticPr fontId="1" type="noConversion"/>
  </si>
  <si>
    <t>58(3)</t>
    <phoneticPr fontId="1" type="noConversion"/>
  </si>
  <si>
    <t>Super Bowl</t>
  </si>
  <si>
    <t>Year</t>
  </si>
  <si>
    <t>State</t>
  </si>
  <si>
    <t>Winning Team</t>
  </si>
  <si>
    <t>Points</t>
  </si>
  <si>
    <t>Losing Team</t>
  </si>
  <si>
    <t>California</t>
  </si>
  <si>
    <t>Green Bay Packers</t>
  </si>
  <si>
    <t>Kansas City Chiefs</t>
  </si>
  <si>
    <t>Florida</t>
  </si>
  <si>
    <t>Oakland Raiders</t>
  </si>
  <si>
    <t>New York Jets</t>
  </si>
  <si>
    <t>Baltimore Colts</t>
  </si>
  <si>
    <t>Louisiana</t>
  </si>
  <si>
    <t>Minnesota Vikings</t>
  </si>
  <si>
    <t>Dallas Cowboys</t>
  </si>
  <si>
    <t xml:space="preserve">Dallas Cowboys </t>
  </si>
  <si>
    <t>Miami Dolphins</t>
  </si>
  <si>
    <t>Washington Redskins</t>
  </si>
  <si>
    <t>Texas</t>
  </si>
  <si>
    <t>Pittsburgh Steelers</t>
  </si>
  <si>
    <t>Denver Broncos</t>
  </si>
  <si>
    <t>Los Angeles Rams</t>
  </si>
  <si>
    <t>Philadelphia Eagles</t>
  </si>
  <si>
    <t>Michigan</t>
  </si>
  <si>
    <t>San Francisco 49ers</t>
  </si>
  <si>
    <t>Cincinnati Bengals</t>
  </si>
  <si>
    <t>Los Angeles Raiders</t>
  </si>
  <si>
    <t>Chicago Bears</t>
  </si>
  <si>
    <t>New England Patriots</t>
  </si>
  <si>
    <t>New York Giants</t>
  </si>
  <si>
    <t>Buffalo Bills</t>
  </si>
  <si>
    <t>Minnesota</t>
  </si>
  <si>
    <t>Georgia</t>
  </si>
  <si>
    <t>San Diego Chargers</t>
  </si>
  <si>
    <t>Arizona</t>
  </si>
  <si>
    <t>Atlanta Falcons</t>
  </si>
  <si>
    <t>St. Louis Rams</t>
  </si>
  <si>
    <t>Tennessee Titans</t>
  </si>
  <si>
    <t>Baltimore Ravens</t>
  </si>
  <si>
    <t>Tampa Bay Buccaneers</t>
  </si>
  <si>
    <t>Carolina Panthers</t>
  </si>
  <si>
    <t>Seattle Seahawks</t>
  </si>
  <si>
    <t>Indianapolis Colts</t>
  </si>
  <si>
    <t>Arizona Cardinals</t>
  </si>
  <si>
    <t>(blank)</t>
  </si>
  <si>
    <t>Count of State</t>
  </si>
  <si>
    <t>45(a)</t>
    <phoneticPr fontId="1" type="noConversion"/>
  </si>
  <si>
    <t>45(b)</t>
    <phoneticPr fontId="1" type="noConversion"/>
  </si>
  <si>
    <t>Population</t>
  </si>
  <si>
    <t>Alaska</t>
  </si>
  <si>
    <t>Arkansas</t>
  </si>
  <si>
    <t>Colorado</t>
  </si>
  <si>
    <t>Connecticut</t>
  </si>
  <si>
    <t>Delaware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</si>
  <si>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</si>
  <si>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</si>
  <si>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</si>
  <si>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</si>
  <si>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</si>
  <si>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</si>
  <si>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</si>
  <si>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</si>
  <si>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Maryland</t>
  </si>
  <si>
    <t>Massachusetts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</si>
  <si>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</si>
  <si>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</si>
  <si>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</si>
  <si>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</si>
  <si>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</si>
  <si>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</si>
  <si>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</si>
  <si>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</si>
  <si>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</si>
  <si>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</si>
  <si>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</si>
  <si>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</si>
  <si>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</si>
  <si>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</si>
  <si>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</si>
  <si>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</si>
  <si>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</si>
  <si>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</si>
  <si>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</si>
  <si>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</si>
  <si>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</si>
  <si>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</si>
  <si>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</si>
  <si>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</si>
  <si>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</si>
  <si>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</si>
  <si>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0-2.5</t>
  </si>
  <si>
    <t>2.5-5</t>
  </si>
  <si>
    <t>5-7.5</t>
  </si>
  <si>
    <t>7.5-10</t>
  </si>
  <si>
    <t>10-12.5</t>
  </si>
  <si>
    <t>12.5-15</t>
  </si>
  <si>
    <t>17.5-20</t>
  </si>
  <si>
    <t>25-27.5</t>
  </si>
  <si>
    <t>35-37.5</t>
  </si>
  <si>
    <t>46(a)</t>
    <phoneticPr fontId="1" type="noConversion"/>
  </si>
  <si>
    <t>46(b)</t>
    <phoneticPr fontId="1" type="noConversion"/>
  </si>
  <si>
    <t xml:space="preserve">Company </t>
  </si>
  <si>
    <t>Yield %</t>
  </si>
  <si>
    <t>3M</t>
  </si>
  <si>
    <t>Alcoa</t>
  </si>
  <si>
    <t>American Express</t>
  </si>
  <si>
    <t>AT&amp;T</t>
  </si>
  <si>
    <t>Bank of America</t>
  </si>
  <si>
    <t>Boeing</t>
  </si>
  <si>
    <t>Caterpillar</t>
  </si>
  <si>
    <t>Chevron</t>
  </si>
  <si>
    <t>Cisco Systems</t>
  </si>
  <si>
    <t>Coca-Cola</t>
  </si>
  <si>
    <t>DuPont</t>
  </si>
  <si>
    <t>ExxonMobil</t>
  </si>
  <si>
    <t>General Electric</t>
  </si>
  <si>
    <t>Hewlett-Packard</t>
  </si>
  <si>
    <t>Home Depot</t>
  </si>
  <si>
    <t>IBM</t>
  </si>
  <si>
    <t>Intel</t>
  </si>
  <si>
    <t>J.P. Morgan Chase</t>
  </si>
  <si>
    <t>Johnson &amp; Johnson</t>
  </si>
  <si>
    <t>Kraft Foods</t>
  </si>
  <si>
    <t>McDonald's</t>
  </si>
  <si>
    <t>Merck</t>
  </si>
  <si>
    <t>Microsoft</t>
  </si>
  <si>
    <t>Pfizer</t>
  </si>
  <si>
    <t>Procter &amp; Gamble</t>
  </si>
  <si>
    <t>Travelers</t>
  </si>
  <si>
    <t>United Technologies</t>
  </si>
  <si>
    <t>Verizon</t>
  </si>
  <si>
    <t>Wal-Mart Stores</t>
  </si>
  <si>
    <t>Walt Disney</t>
  </si>
  <si>
    <t xml:space="preserve">Count of Company </t>
  </si>
  <si>
    <t>49(a)</t>
    <phoneticPr fontId="1" type="noConversion"/>
  </si>
  <si>
    <t>49©</t>
    <phoneticPr fontId="1" type="noConversion"/>
  </si>
  <si>
    <t>0-1</t>
  </si>
  <si>
    <t>1-2</t>
  </si>
  <si>
    <t>2-3</t>
  </si>
  <si>
    <t>3-4</t>
  </si>
  <si>
    <t>4-5</t>
  </si>
  <si>
    <t>5-6</t>
  </si>
  <si>
    <t>6-7</t>
  </si>
  <si>
    <t>9-10</t>
  </si>
  <si>
    <t>49(b)</t>
    <phoneticPr fontId="1" type="noConversion"/>
  </si>
  <si>
    <t>54(a)</t>
    <phoneticPr fontId="1" type="noConversion"/>
  </si>
  <si>
    <t>37-42</t>
  </si>
  <si>
    <t>42-47</t>
  </si>
  <si>
    <t>47-52</t>
  </si>
  <si>
    <t>52-57</t>
  </si>
  <si>
    <t>57-62</t>
  </si>
  <si>
    <t>62-67</t>
  </si>
  <si>
    <t>67-72</t>
  </si>
  <si>
    <t>72-77</t>
  </si>
  <si>
    <t>77-82</t>
  </si>
  <si>
    <t>82-87</t>
  </si>
  <si>
    <t>87-92</t>
  </si>
  <si>
    <t>92-97</t>
  </si>
  <si>
    <t>97-102</t>
  </si>
  <si>
    <t>54(b)</t>
    <phoneticPr fontId="1" type="noConversion"/>
  </si>
  <si>
    <t>54(c)</t>
    <phoneticPr fontId="1" type="noConversion"/>
  </si>
  <si>
    <t>55(a)</t>
    <phoneticPr fontId="1" type="noConversion"/>
  </si>
  <si>
    <t>55(b)</t>
    <phoneticPr fontId="1" type="noConversion"/>
  </si>
  <si>
    <t>Conclusion: the point margin of victory in Florida is the highest.</t>
    <phoneticPr fontId="1" type="noConversion"/>
  </si>
  <si>
    <t>most northern state: Michigan 4.65%</t>
    <phoneticPr fontId="1" type="noConversion"/>
  </si>
  <si>
    <t>most coldest state: Minnesota 2.32%</t>
    <phoneticPr fontId="1" type="noConversion"/>
  </si>
  <si>
    <t xml:space="preserve">Percentage： Florida 34.88% California 25.58% </t>
    <phoneticPr fontId="1" type="noConversion"/>
  </si>
  <si>
    <t>Most of the company's divided yield are set up between 3-4</t>
    <phoneticPr fontId="1" type="noConversion"/>
  </si>
  <si>
    <t>State</t>
    <phoneticPr fontId="1" type="noConversion"/>
  </si>
  <si>
    <t>Winning Margin</t>
    <phoneticPr fontId="1" type="noConversion"/>
  </si>
  <si>
    <t>percentage</t>
    <phoneticPr fontId="1" type="noConversion"/>
  </si>
  <si>
    <t>Alabama</t>
    <phoneticPr fontId="1" type="noConversion"/>
  </si>
  <si>
    <t>Total</t>
    <phoneticPr fontId="1" type="noConversion"/>
  </si>
  <si>
    <t>The attendance number is increasing in General from 2088 to 2011.</t>
    <phoneticPr fontId="1" type="noConversion"/>
  </si>
  <si>
    <t>The attendance number is decreasing in Member from 2088 to 2011.</t>
    <phoneticPr fontId="1" type="noConversion"/>
  </si>
  <si>
    <t>The attendance number almost has no chance from 2008 to 2011.</t>
    <phoneticPr fontId="1" type="noConversion"/>
  </si>
  <si>
    <t>From 1850 to 1899, the % Graduate is the biggest.</t>
    <phoneticPr fontId="1" type="noConversion"/>
  </si>
  <si>
    <t>With the increase in years, tuition is also proportional to the trend.</t>
    <phoneticPr fontId="1" type="noConversion"/>
  </si>
  <si>
    <t>Yes. There appare a skewness in this distribution.  The long tail to the left. But from 12.5 to 20, there exsit some increase trend.</t>
    <phoneticPr fontId="1" type="noConversion"/>
  </si>
  <si>
    <t>Year and tuition is directly proportional.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</si>
</sst>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_);[Red]\(&quot;$&quot;#,##0\)"/>
    <numFmt numFmtId="177" formatCode="0.0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宋体"/>
      <family val="3"/>
      <charset val="134"/>
    </font>
    <font>
      <sz val="12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177" fontId="3" fillId="0" borderId="0" xfId="0" applyNumberFormat="1" applyFont="1" applyAlignment="1">
      <alignment horizontal="right" wrapText="1"/>
    </xf>
    <xf numFmtId="177" fontId="3" fillId="0" borderId="0" xfId="0" applyNumberFormat="1" applyFont="1" applyAlignment="1">
      <alignment horizontal="center" wrapText="1"/>
    </xf>
    <xf numFmtId="2" fontId="0" fillId="0" borderId="0" xfId="0" applyNumberFormat="1">
      <alignment vertic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[BMGT 633-Homework.xlsx]Ch2Ex45!PivotTable13</c:name>
    <c:fmtId val="9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Ch2Ex45!$C$46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Ch2Ex45!$B$47:$B$56</c:f>
              <c:strCache>
                <c:ptCount val="9"/>
                <c:pt idx="0">
                  <c:v>Arizona</c:v>
                </c:pt>
                <c:pt idx="1">
                  <c:v>California</c:v>
                </c:pt>
                <c:pt idx="2">
                  <c:v>Florida</c:v>
                </c:pt>
                <c:pt idx="3">
                  <c:v>Georgia</c:v>
                </c:pt>
                <c:pt idx="4">
                  <c:v>Louisiana</c:v>
                </c:pt>
                <c:pt idx="5">
                  <c:v>Michigan</c:v>
                </c:pt>
                <c:pt idx="6">
                  <c:v>Minnesota</c:v>
                </c:pt>
                <c:pt idx="7">
                  <c:v>Texas</c:v>
                </c:pt>
                <c:pt idx="8">
                  <c:v>(blank)</c:v>
                </c:pt>
              </c:strCache>
            </c:strRef>
          </c:cat>
          <c:val>
            <c:numRef>
              <c:f>Ch2Ex45!$C$47:$C$56</c:f>
              <c:numCache>
                <c:formatCode>General</c:formatCode>
                <c:ptCount val="9"/>
                <c:pt idx="0">
                  <c:v>2</c:v>
                </c:pt>
                <c:pt idx="1">
                  <c:v>11</c:v>
                </c:pt>
                <c:pt idx="2">
                  <c:v>15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3-46AB-886F-114480B20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227640"/>
        <c:axId val="417226000"/>
      </c:barChart>
      <c:catAx>
        <c:axId val="41722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7226000"/>
        <c:crosses val="autoZero"/>
        <c:auto val="1"/>
        <c:lblAlgn val="ctr"/>
        <c:lblOffset val="100"/>
        <c:noMultiLvlLbl val="0"/>
      </c:catAx>
      <c:valAx>
        <c:axId val="41722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17227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[BMGT 633-Homework.xlsx]Ch2Ex46!PivotTable15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Ch2Ex46!$C$53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Ch2Ex46!$B$54:$B$63</c:f>
              <c:strCache>
                <c:ptCount val="9"/>
                <c:pt idx="0">
                  <c:v>0-2.5</c:v>
                </c:pt>
                <c:pt idx="1">
                  <c:v>2.5-5</c:v>
                </c:pt>
                <c:pt idx="2">
                  <c:v>5-7.5</c:v>
                </c:pt>
                <c:pt idx="3">
                  <c:v>7.5-10</c:v>
                </c:pt>
                <c:pt idx="4">
                  <c:v>10-12.5</c:v>
                </c:pt>
                <c:pt idx="5">
                  <c:v>12.5-15</c:v>
                </c:pt>
                <c:pt idx="6">
                  <c:v>17.5-20</c:v>
                </c:pt>
                <c:pt idx="7">
                  <c:v>25-27.5</c:v>
                </c:pt>
                <c:pt idx="8">
                  <c:v>35-37.5</c:v>
                </c:pt>
              </c:strCache>
            </c:strRef>
          </c:cat>
          <c:val>
            <c:numRef>
              <c:f>Ch2Ex46!$C$54:$C$63</c:f>
              <c:numCache>
                <c:formatCode>General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3-49FA-BE11-334357F4E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97505896"/>
        <c:axId val="597499992"/>
      </c:barChart>
      <c:catAx>
        <c:axId val="59750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7499992"/>
        <c:crosses val="autoZero"/>
        <c:auto val="1"/>
        <c:lblAlgn val="ctr"/>
        <c:lblOffset val="100"/>
        <c:noMultiLvlLbl val="0"/>
      </c:catAx>
      <c:valAx>
        <c:axId val="59749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750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Ch2Ex49!$H$33:$H$40</c:f>
              <c:strCache>
                <c:ptCount val="8"/>
                <c:pt idx="0">
                  <c:v>0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9-10</c:v>
                </c:pt>
              </c:strCache>
            </c:strRef>
          </c:cat>
          <c:val>
            <c:numRef>
              <c:f>Ch2Ex49!$I$33:$I$40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E-45E9-A55C-61021BA6C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97386504"/>
        <c:axId val="597380272"/>
      </c:barChart>
      <c:catAx>
        <c:axId val="59738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7380272"/>
        <c:crosses val="autoZero"/>
        <c:auto val="1"/>
        <c:lblAlgn val="ctr"/>
        <c:lblOffset val="100"/>
        <c:noMultiLvlLbl val="0"/>
      </c:catAx>
      <c:valAx>
        <c:axId val="59738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73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'Ch2Ex53-55'!$C$1</c:f>
              <c:strCache>
                <c:ptCount val="1"/>
                <c:pt idx="0">
                  <c:v>Tuition &amp; Fees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816251093613299"/>
                  <c:y val="-0.229041630212890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'Ch2Ex53-55'!$B$2:$B$104</c:f>
              <c:numCache>
                <c:formatCode>General</c:formatCode>
                <c:ptCount val="103"/>
                <c:pt idx="0">
                  <c:v>1893</c:v>
                </c:pt>
                <c:pt idx="1">
                  <c:v>1845</c:v>
                </c:pt>
                <c:pt idx="2">
                  <c:v>1951</c:v>
                </c:pt>
                <c:pt idx="3">
                  <c:v>1904</c:v>
                </c:pt>
                <c:pt idx="4">
                  <c:v>1863</c:v>
                </c:pt>
                <c:pt idx="5">
                  <c:v>1839</c:v>
                </c:pt>
                <c:pt idx="6">
                  <c:v>1897</c:v>
                </c:pt>
                <c:pt idx="7">
                  <c:v>1764</c:v>
                </c:pt>
                <c:pt idx="8">
                  <c:v>1846</c:v>
                </c:pt>
                <c:pt idx="9">
                  <c:v>1855</c:v>
                </c:pt>
                <c:pt idx="10">
                  <c:v>1875</c:v>
                </c:pt>
                <c:pt idx="11">
                  <c:v>1887</c:v>
                </c:pt>
                <c:pt idx="12">
                  <c:v>1870</c:v>
                </c:pt>
                <c:pt idx="13">
                  <c:v>1964</c:v>
                </c:pt>
                <c:pt idx="14">
                  <c:v>1819</c:v>
                </c:pt>
                <c:pt idx="15">
                  <c:v>1754</c:v>
                </c:pt>
                <c:pt idx="16">
                  <c:v>1865</c:v>
                </c:pt>
                <c:pt idx="17">
                  <c:v>1878</c:v>
                </c:pt>
                <c:pt idx="18">
                  <c:v>1769</c:v>
                </c:pt>
                <c:pt idx="19">
                  <c:v>1837</c:v>
                </c:pt>
                <c:pt idx="20">
                  <c:v>1850</c:v>
                </c:pt>
                <c:pt idx="21">
                  <c:v>1864</c:v>
                </c:pt>
                <c:pt idx="22">
                  <c:v>1898</c:v>
                </c:pt>
                <c:pt idx="23">
                  <c:v>1881</c:v>
                </c:pt>
                <c:pt idx="24">
                  <c:v>1891</c:v>
                </c:pt>
                <c:pt idx="25">
                  <c:v>1838</c:v>
                </c:pt>
                <c:pt idx="26">
                  <c:v>1878</c:v>
                </c:pt>
                <c:pt idx="27">
                  <c:v>1889</c:v>
                </c:pt>
                <c:pt idx="28">
                  <c:v>1854</c:v>
                </c:pt>
                <c:pt idx="29">
                  <c:v>1942</c:v>
                </c:pt>
                <c:pt idx="30">
                  <c:v>1942</c:v>
                </c:pt>
                <c:pt idx="31">
                  <c:v>1841</c:v>
                </c:pt>
                <c:pt idx="32">
                  <c:v>1826</c:v>
                </c:pt>
                <c:pt idx="33">
                  <c:v>1905</c:v>
                </c:pt>
                <c:pt idx="34">
                  <c:v>1821</c:v>
                </c:pt>
                <c:pt idx="35">
                  <c:v>1789</c:v>
                </c:pt>
                <c:pt idx="36">
                  <c:v>1887</c:v>
                </c:pt>
                <c:pt idx="37">
                  <c:v>1877</c:v>
                </c:pt>
                <c:pt idx="38">
                  <c:v>1636</c:v>
                </c:pt>
                <c:pt idx="39">
                  <c:v>1935</c:v>
                </c:pt>
                <c:pt idx="40">
                  <c:v>1960</c:v>
                </c:pt>
                <c:pt idx="41">
                  <c:v>1867</c:v>
                </c:pt>
                <c:pt idx="42">
                  <c:v>1940</c:v>
                </c:pt>
                <c:pt idx="43">
                  <c:v>1934</c:v>
                </c:pt>
                <c:pt idx="44">
                  <c:v>1863</c:v>
                </c:pt>
                <c:pt idx="45">
                  <c:v>1826</c:v>
                </c:pt>
                <c:pt idx="46">
                  <c:v>1865</c:v>
                </c:pt>
                <c:pt idx="47">
                  <c:v>1971</c:v>
                </c:pt>
                <c:pt idx="48">
                  <c:v>1891</c:v>
                </c:pt>
                <c:pt idx="49">
                  <c:v>1870</c:v>
                </c:pt>
                <c:pt idx="50">
                  <c:v>1852</c:v>
                </c:pt>
                <c:pt idx="51">
                  <c:v>1853</c:v>
                </c:pt>
                <c:pt idx="52">
                  <c:v>1929</c:v>
                </c:pt>
                <c:pt idx="53">
                  <c:v>1881</c:v>
                </c:pt>
                <c:pt idx="54">
                  <c:v>1833</c:v>
                </c:pt>
                <c:pt idx="55">
                  <c:v>1925</c:v>
                </c:pt>
                <c:pt idx="56">
                  <c:v>1853</c:v>
                </c:pt>
                <c:pt idx="57">
                  <c:v>1960</c:v>
                </c:pt>
                <c:pt idx="58">
                  <c:v>1856</c:v>
                </c:pt>
                <c:pt idx="59">
                  <c:v>1898</c:v>
                </c:pt>
                <c:pt idx="60">
                  <c:v>1851</c:v>
                </c:pt>
                <c:pt idx="61">
                  <c:v>1842</c:v>
                </c:pt>
                <c:pt idx="62">
                  <c:v>1963</c:v>
                </c:pt>
                <c:pt idx="63">
                  <c:v>1849</c:v>
                </c:pt>
                <c:pt idx="64">
                  <c:v>1740</c:v>
                </c:pt>
                <c:pt idx="65">
                  <c:v>1937</c:v>
                </c:pt>
                <c:pt idx="66">
                  <c:v>1901</c:v>
                </c:pt>
                <c:pt idx="67">
                  <c:v>1746</c:v>
                </c:pt>
                <c:pt idx="68">
                  <c:v>1917</c:v>
                </c:pt>
                <c:pt idx="69">
                  <c:v>1929</c:v>
                </c:pt>
                <c:pt idx="70">
                  <c:v>1912</c:v>
                </c:pt>
                <c:pt idx="71">
                  <c:v>1830</c:v>
                </c:pt>
                <c:pt idx="72">
                  <c:v>1865</c:v>
                </c:pt>
                <c:pt idx="73">
                  <c:v>1921</c:v>
                </c:pt>
                <c:pt idx="74">
                  <c:v>1963</c:v>
                </c:pt>
                <c:pt idx="75">
                  <c:v>1847</c:v>
                </c:pt>
                <c:pt idx="76">
                  <c:v>1818</c:v>
                </c:pt>
                <c:pt idx="77">
                  <c:v>1872</c:v>
                </c:pt>
                <c:pt idx="78">
                  <c:v>1841</c:v>
                </c:pt>
                <c:pt idx="79">
                  <c:v>1949</c:v>
                </c:pt>
                <c:pt idx="80">
                  <c:v>1855</c:v>
                </c:pt>
                <c:pt idx="81">
                  <c:v>1851</c:v>
                </c:pt>
                <c:pt idx="82">
                  <c:v>1856</c:v>
                </c:pt>
                <c:pt idx="83">
                  <c:v>1937</c:v>
                </c:pt>
                <c:pt idx="84">
                  <c:v>1911</c:v>
                </c:pt>
                <c:pt idx="85">
                  <c:v>1880</c:v>
                </c:pt>
                <c:pt idx="86">
                  <c:v>1858</c:v>
                </c:pt>
                <c:pt idx="87">
                  <c:v>1884</c:v>
                </c:pt>
                <c:pt idx="88">
                  <c:v>1870</c:v>
                </c:pt>
                <c:pt idx="89">
                  <c:v>1891</c:v>
                </c:pt>
                <c:pt idx="90">
                  <c:v>1883</c:v>
                </c:pt>
                <c:pt idx="91">
                  <c:v>1870</c:v>
                </c:pt>
                <c:pt idx="92">
                  <c:v>1873</c:v>
                </c:pt>
                <c:pt idx="93">
                  <c:v>1834</c:v>
                </c:pt>
                <c:pt idx="94">
                  <c:v>1894</c:v>
                </c:pt>
                <c:pt idx="95">
                  <c:v>1859</c:v>
                </c:pt>
                <c:pt idx="96">
                  <c:v>1873</c:v>
                </c:pt>
                <c:pt idx="97">
                  <c:v>1842</c:v>
                </c:pt>
                <c:pt idx="98">
                  <c:v>1883</c:v>
                </c:pt>
                <c:pt idx="99">
                  <c:v>1834</c:v>
                </c:pt>
                <c:pt idx="100">
                  <c:v>1854</c:v>
                </c:pt>
                <c:pt idx="101">
                  <c:v>1831</c:v>
                </c:pt>
                <c:pt idx="102">
                  <c:v>1701</c:v>
                </c:pt>
              </c:numCache>
            </c:numRef>
          </c:xVal>
          <c:yVal>
            <c:numRef>
              <c:f>'Ch2Ex53-55'!$C$2:$C$104</c:f>
              <c:numCache>
                <c:formatCode>"$"#,##0_);[Red]\("$"#,##0\)</c:formatCode>
                <c:ptCount val="103"/>
                <c:pt idx="0">
                  <c:v>36697</c:v>
                </c:pt>
                <c:pt idx="1">
                  <c:v>29754</c:v>
                </c:pt>
                <c:pt idx="2">
                  <c:v>23680</c:v>
                </c:pt>
                <c:pt idx="3">
                  <c:v>13572</c:v>
                </c:pt>
                <c:pt idx="4">
                  <c:v>40542</c:v>
                </c:pt>
                <c:pt idx="5">
                  <c:v>39864</c:v>
                </c:pt>
                <c:pt idx="6">
                  <c:v>25424</c:v>
                </c:pt>
                <c:pt idx="7">
                  <c:v>42230</c:v>
                </c:pt>
                <c:pt idx="8">
                  <c:v>43866</c:v>
                </c:pt>
                <c:pt idx="9">
                  <c:v>30558</c:v>
                </c:pt>
                <c:pt idx="10">
                  <c:v>4560</c:v>
                </c:pt>
                <c:pt idx="11">
                  <c:v>22520</c:v>
                </c:pt>
                <c:pt idx="12">
                  <c:v>30077</c:v>
                </c:pt>
                <c:pt idx="13">
                  <c:v>19814</c:v>
                </c:pt>
                <c:pt idx="14">
                  <c:v>41870</c:v>
                </c:pt>
                <c:pt idx="15">
                  <c:v>41160</c:v>
                </c:pt>
                <c:pt idx="16">
                  <c:v>39666</c:v>
                </c:pt>
                <c:pt idx="17">
                  <c:v>30578</c:v>
                </c:pt>
                <c:pt idx="18">
                  <c:v>40437</c:v>
                </c:pt>
                <c:pt idx="19">
                  <c:v>38866</c:v>
                </c:pt>
                <c:pt idx="20">
                  <c:v>29930</c:v>
                </c:pt>
                <c:pt idx="21">
                  <c:v>37833</c:v>
                </c:pt>
                <c:pt idx="22">
                  <c:v>28858</c:v>
                </c:pt>
                <c:pt idx="23">
                  <c:v>28382</c:v>
                </c:pt>
                <c:pt idx="24">
                  <c:v>33005</c:v>
                </c:pt>
                <c:pt idx="25">
                  <c:v>40243</c:v>
                </c:pt>
                <c:pt idx="26">
                  <c:v>27502</c:v>
                </c:pt>
                <c:pt idx="27">
                  <c:v>27881</c:v>
                </c:pt>
                <c:pt idx="28">
                  <c:v>28076</c:v>
                </c:pt>
                <c:pt idx="29">
                  <c:v>39040</c:v>
                </c:pt>
                <c:pt idx="30">
                  <c:v>33410</c:v>
                </c:pt>
                <c:pt idx="31">
                  <c:v>38277</c:v>
                </c:pt>
                <c:pt idx="32">
                  <c:v>38088</c:v>
                </c:pt>
                <c:pt idx="33">
                  <c:v>22410</c:v>
                </c:pt>
                <c:pt idx="34">
                  <c:v>42905</c:v>
                </c:pt>
                <c:pt idx="35">
                  <c:v>40203</c:v>
                </c:pt>
                <c:pt idx="36">
                  <c:v>30925</c:v>
                </c:pt>
                <c:pt idx="37">
                  <c:v>30754</c:v>
                </c:pt>
                <c:pt idx="38">
                  <c:v>38415</c:v>
                </c:pt>
                <c:pt idx="39">
                  <c:v>31800</c:v>
                </c:pt>
                <c:pt idx="40">
                  <c:v>23180</c:v>
                </c:pt>
                <c:pt idx="41">
                  <c:v>17905</c:v>
                </c:pt>
                <c:pt idx="42">
                  <c:v>30192</c:v>
                </c:pt>
                <c:pt idx="43">
                  <c:v>26600</c:v>
                </c:pt>
                <c:pt idx="44">
                  <c:v>35140</c:v>
                </c:pt>
                <c:pt idx="45">
                  <c:v>39115</c:v>
                </c:pt>
                <c:pt idx="46">
                  <c:v>39780</c:v>
                </c:pt>
                <c:pt idx="47">
                  <c:v>19154</c:v>
                </c:pt>
                <c:pt idx="48">
                  <c:v>23494</c:v>
                </c:pt>
                <c:pt idx="49">
                  <c:v>33294</c:v>
                </c:pt>
                <c:pt idx="50">
                  <c:v>39350</c:v>
                </c:pt>
                <c:pt idx="51">
                  <c:v>29800</c:v>
                </c:pt>
                <c:pt idx="52">
                  <c:v>27650</c:v>
                </c:pt>
                <c:pt idx="53">
                  <c:v>31822</c:v>
                </c:pt>
                <c:pt idx="54">
                  <c:v>30560</c:v>
                </c:pt>
                <c:pt idx="55">
                  <c:v>37836</c:v>
                </c:pt>
                <c:pt idx="56">
                  <c:v>28650</c:v>
                </c:pt>
                <c:pt idx="57">
                  <c:v>24410</c:v>
                </c:pt>
                <c:pt idx="58">
                  <c:v>25650</c:v>
                </c:pt>
                <c:pt idx="59">
                  <c:v>36792</c:v>
                </c:pt>
                <c:pt idx="60">
                  <c:v>40224</c:v>
                </c:pt>
                <c:pt idx="61">
                  <c:v>41417</c:v>
                </c:pt>
                <c:pt idx="62">
                  <c:v>20044</c:v>
                </c:pt>
                <c:pt idx="63">
                  <c:v>33612</c:v>
                </c:pt>
                <c:pt idx="64">
                  <c:v>42098</c:v>
                </c:pt>
                <c:pt idx="65">
                  <c:v>39080</c:v>
                </c:pt>
                <c:pt idx="66">
                  <c:v>33538</c:v>
                </c:pt>
                <c:pt idx="67">
                  <c:v>37000</c:v>
                </c:pt>
                <c:pt idx="68">
                  <c:v>39435</c:v>
                </c:pt>
                <c:pt idx="69">
                  <c:v>36130</c:v>
                </c:pt>
                <c:pt idx="70">
                  <c:v>35551</c:v>
                </c:pt>
                <c:pt idx="71">
                  <c:v>43170</c:v>
                </c:pt>
                <c:pt idx="72">
                  <c:v>30470</c:v>
                </c:pt>
                <c:pt idx="73">
                  <c:v>21550</c:v>
                </c:pt>
                <c:pt idx="74">
                  <c:v>31440</c:v>
                </c:pt>
                <c:pt idx="75">
                  <c:v>26534</c:v>
                </c:pt>
                <c:pt idx="76">
                  <c:v>32656</c:v>
                </c:pt>
                <c:pt idx="77">
                  <c:v>28332</c:v>
                </c:pt>
                <c:pt idx="78">
                  <c:v>23932</c:v>
                </c:pt>
                <c:pt idx="79">
                  <c:v>38578</c:v>
                </c:pt>
                <c:pt idx="80">
                  <c:v>37424</c:v>
                </c:pt>
                <c:pt idx="81">
                  <c:v>37368</c:v>
                </c:pt>
                <c:pt idx="82">
                  <c:v>31890</c:v>
                </c:pt>
                <c:pt idx="83">
                  <c:v>28985</c:v>
                </c:pt>
                <c:pt idx="84">
                  <c:v>39430</c:v>
                </c:pt>
                <c:pt idx="85">
                  <c:v>41022</c:v>
                </c:pt>
                <c:pt idx="86">
                  <c:v>26895</c:v>
                </c:pt>
                <c:pt idx="87">
                  <c:v>17280</c:v>
                </c:pt>
                <c:pt idx="88">
                  <c:v>31980</c:v>
                </c:pt>
                <c:pt idx="89">
                  <c:v>41006</c:v>
                </c:pt>
                <c:pt idx="90">
                  <c:v>35081</c:v>
                </c:pt>
                <c:pt idx="91">
                  <c:v>36302</c:v>
                </c:pt>
                <c:pt idx="92">
                  <c:v>32490</c:v>
                </c:pt>
                <c:pt idx="93">
                  <c:v>41884</c:v>
                </c:pt>
                <c:pt idx="94">
                  <c:v>28310</c:v>
                </c:pt>
                <c:pt idx="95">
                  <c:v>31040</c:v>
                </c:pt>
                <c:pt idx="96">
                  <c:v>39930</c:v>
                </c:pt>
                <c:pt idx="97">
                  <c:v>39665</c:v>
                </c:pt>
                <c:pt idx="98">
                  <c:v>35820</c:v>
                </c:pt>
                <c:pt idx="99">
                  <c:v>41576</c:v>
                </c:pt>
                <c:pt idx="100">
                  <c:v>31710</c:v>
                </c:pt>
                <c:pt idx="101">
                  <c:v>29970</c:v>
                </c:pt>
                <c:pt idx="102">
                  <c:v>38300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7F-4465-B491-FF344FCC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365080"/>
        <c:axId val="423365408"/>
      </c:scatterChart>
      <c:valAx>
        <c:axId val="423365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3365408"/>
        <c:crosses val="autoZero"/>
        <c:crossBetween val="midCat"/>
      </c:valAx>
      <c:valAx>
        <c:axId val="4233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3365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Ch2Ex58!$A$5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Ch2Ex58!$B$1:$E$1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Ch2Ex58!$B$5:$E$5</c:f>
              <c:numCache>
                <c:formatCode>#,##0</c:formatCode>
                <c:ptCount val="4"/>
                <c:pt idx="0">
                  <c:v>352121</c:v>
                </c:pt>
                <c:pt idx="1">
                  <c:v>343375</c:v>
                </c:pt>
                <c:pt idx="2">
                  <c:v>343840</c:v>
                </c:pt>
                <c:pt idx="3">
                  <c:v>331613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8-41B2-A148-B7FBA9557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5136024"/>
        <c:axId val="425135368"/>
      </c:barChart>
      <c:catAx>
        <c:axId val="42513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135368"/>
        <c:crosses val="autoZero"/>
        <c:auto val="1"/>
        <c:lblAlgn val="ctr"/>
        <c:lblOffset val="100"/>
        <c:noMultiLvlLbl val="0"/>
      </c:catAx>
      <c:valAx>
        <c:axId val="42513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136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Ch2Ex58!$A$2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Ch2Ex58!$B$1:$E$1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Ch2Ex58!$B$2:$E$2</c:f>
              <c:numCache>
                <c:formatCode>#,##0</c:formatCode>
                <c:ptCount val="4"/>
                <c:pt idx="0">
                  <c:v>153713</c:v>
                </c:pt>
                <c:pt idx="1">
                  <c:v>158704</c:v>
                </c:pt>
                <c:pt idx="2">
                  <c:v>163433</c:v>
                </c:pt>
                <c:pt idx="3">
                  <c:v>169106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5-4321-BC54-A7A8860CCC0E}"/>
            </c:ext>
          </c:extLst>
        </c:ser>
        <c:ser>
          <c:idx val="1"/>
          <c:order val="1"/>
          <c:tx>
            <c:strRef>
              <c:f>Ch2Ex58!$A$3</c:f>
              <c:strCache>
                <c:ptCount val="1"/>
                <c:pt idx="0">
                  <c:v>Member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Ch2Ex58!$B$1:$E$1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Ch2Ex58!$B$3:$E$3</c:f>
              <c:numCache>
                <c:formatCode>#,##0</c:formatCode>
                <c:ptCount val="4"/>
                <c:pt idx="0">
                  <c:v>115523</c:v>
                </c:pt>
                <c:pt idx="1">
                  <c:v>104795</c:v>
                </c:pt>
                <c:pt idx="2">
                  <c:v>98437</c:v>
                </c:pt>
                <c:pt idx="3">
                  <c:v>81217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5-4321-BC54-A7A8860CCC0E}"/>
            </c:ext>
          </c:extLst>
        </c:ser>
        <c:ser>
          <c:idx val="2"/>
          <c:order val="2"/>
          <c:tx>
            <c:strRef>
              <c:f>Ch2Ex58!$A$4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Ch2Ex58!$B$1:$E$1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Ch2Ex58!$B$4:$E$4</c:f>
              <c:numCache>
                <c:formatCode>#,##0</c:formatCode>
                <c:ptCount val="4"/>
                <c:pt idx="0">
                  <c:v>82885</c:v>
                </c:pt>
                <c:pt idx="1">
                  <c:v>79876</c:v>
                </c:pt>
                <c:pt idx="2">
                  <c:v>81970</c:v>
                </c:pt>
                <c:pt idx="3">
                  <c:v>81290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5-4321-BC54-A7A8860CC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40071992"/>
        <c:axId val="840075600"/>
      </c:barChart>
      <c:catAx>
        <c:axId val="84007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40075600"/>
        <c:crosses val="autoZero"/>
        <c:auto val="1"/>
        <c:lblAlgn val="ctr"/>
        <c:lblOffset val="100"/>
        <c:noMultiLvlLbl val="0"/>
      </c:catAx>
      <c:valAx>
        <c:axId val="84007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4007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45</xdr:row>
      <xdr:rowOff>0</xdr:rowOff>
    </xdr:from>
    <xdr:to>
      <xdr:col>9</xdr:col>
      <xdr:colOff>1150620</xdr:colOff>
      <xdr:row>60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4F00BD-6612-494A-89AD-690EB423C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327660</xdr:colOff>
      <xdr:row>50</xdr:row>
      <xdr:rowOff>236220</xdr:rowOff>
    </xdr:from>
    <xdr:to>
      <xdr:col>14</xdr:col>
      <xdr:colOff>502920</xdr:colOff>
      <xdr:row>65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920BEC-AFC8-41D6-9AF4-41F7ED1A7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43</xdr:row>
      <xdr:rowOff>22860</xdr:rowOff>
    </xdr:from>
    <xdr:to>
      <xdr:col>5</xdr:col>
      <xdr:colOff>609600</xdr:colOff>
      <xdr:row>58</xdr:row>
      <xdr:rowOff>137160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629AA5-484C-43D9-AB2F-6F7EC0B03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166</xdr:row>
      <xdr:rowOff>7620</xdr:rowOff>
    </xdr:from>
    <xdr:to>
      <xdr:col>5</xdr:col>
      <xdr:colOff>350520</xdr:colOff>
      <xdr:row>179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7D1860-2BE8-4D95-82EC-A85C16D971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137160</xdr:rowOff>
    </xdr:from>
    <xdr:to>
      <xdr:col>8</xdr:col>
      <xdr:colOff>114300</xdr:colOff>
      <xdr:row>21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19286E-7966-41B2-8755-0FA806DE2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7620</xdr:rowOff>
    </xdr:from>
    <xdr:to>
      <xdr:col>8</xdr:col>
      <xdr:colOff>114300</xdr:colOff>
      <xdr:row>39</xdr:row>
      <xdr:rowOff>121920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FB6C094-0439-4961-8056-E866FEC4AB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" refreshedDate="43005.613025694445" createdVersion="6" refreshedVersion="6" minRefreshableVersion="3" recordCount="103" xr:uid="{50AAE8CE-114B-4186-8491-3CA39E03A1D8}">
  <cacheSource type="worksheet">
    <worksheetSource ref="A1:D104" sheet="Ch2Ex53-55"/>
  </cacheSource>
  <cacheFields count="4">
    <cacheField name="School" numFmtId="0">
      <sharedItems count="103">
        <s v="American University"/>
        <s v="Baylor University"/>
        <s v="Belmont University"/>
        <s v="Bethune-Cookman University"/>
        <s v="Boston College"/>
        <s v="Boston University."/>
        <s v="Bradley University"/>
        <s v="Brown University"/>
        <s v="Bucknell University"/>
        <s v="Butler University"/>
        <s v="Brigham Young University"/>
        <s v="Campbell University"/>
        <s v="Canisius College"/>
        <s v="Charleston Southern University."/>
        <s v="Colgate University"/>
        <s v="Columbia University"/>
        <s v="Cornell University"/>
        <s v="Creighton University"/>
        <s v="Dartmouth College"/>
        <s v="Davidson College"/>
        <s v="University of Dayton"/>
        <s v="University of Denver"/>
        <s v="DePaul University"/>
        <s v="Drake university"/>
        <s v="Drexel University"/>
        <s v="Duke University"/>
        <s v="Duquesne University"/>
        <s v="Elon University"/>
        <s v="University of Evansville"/>
        <s v="Fairfield University"/>
        <s v="Fairleigh Dickinson University"/>
        <s v="Fordham University"/>
        <s v="Furman University"/>
        <s v="Gardner-Webb University"/>
        <s v="George Washington University"/>
        <s v="Georgetown University"/>
        <s v="Gonzaga University"/>
        <s v="University of Hartford"/>
        <s v="Harvard University"/>
        <s v="Hofstra University"/>
        <s v="Houston Baptist University"/>
        <s v="Howard University"/>
        <s v="Iona College"/>
        <s v="Jacksonville University"/>
        <s v="La Salle University"/>
        <s v="Lafayette College"/>
        <s v="Lehigh University"/>
        <s v="Liberty University"/>
        <s v="Lipscomb University"/>
        <s v="Loyola University Chicago"/>
        <s v="Loyola University Maryland"/>
        <s v="Manhattan College"/>
        <s v="Marist College"/>
        <s v="Marquette University"/>
        <s v="Mercer University"/>
        <s v="University of Miami (FL)"/>
        <s v="Monmouth College"/>
        <s v="Mt. St. Mary's University"/>
        <s v="Niagara University"/>
        <s v="Northeastern University"/>
        <s v="Northwestern University"/>
        <s v="University of Notre Dame"/>
        <s v="Oral Roberts University"/>
        <s v="Pacific University"/>
        <s v="University of Pennsylvania"/>
        <s v="Pepperdine University"/>
        <s v="University of Portland"/>
        <s v="Princeton University"/>
        <s v="Providence College"/>
        <s v="Quinnipiac University"/>
        <s v="Rice University"/>
        <s v="University of Richmond"/>
        <s v="Rider University"/>
        <s v="Robert Morris University"/>
        <s v="Sacred Heart University"/>
        <s v="Saint Francis University (PA)"/>
        <s v="Saint Louis University"/>
        <s v="Saint Peter's College"/>
        <s v="Samford University"/>
        <s v="University of San Diego"/>
        <s v="University of San Francisco"/>
        <s v="Santa Clara University"/>
        <s v="Seton Hall University"/>
        <s v="Siena College"/>
        <s v="Southern Methodist University"/>
        <s v="University of Southern California"/>
        <s v="St. Bonaventure University"/>
        <s v="St. Francis University (NY)"/>
        <s v="St. John's University (NY)"/>
        <s v="Stanford University"/>
        <s v="Stetson University"/>
        <s v="Syracuse University"/>
        <s v="Texas Christian University"/>
        <s v="Tulane University"/>
        <s v="University of Tulsa"/>
        <s v="Valparaiso University"/>
        <s v="Vanderbilt University"/>
        <s v="Villanova University"/>
        <s v="Wagner College"/>
        <s v="Wake Forest University"/>
        <s v="Wofford College"/>
        <s v="Xavier University (Ohio)"/>
        <s v="Yale University"/>
      </sharedItems>
    </cacheField>
    <cacheField name="Year Founded" numFmtId="0">
      <sharedItems containsSemiMixedTypes="0" containsString="0" containsNumber="1" containsInteger="1" minValue="1636" maxValue="1971" count="75">
        <n v="1893"/>
        <n v="1845"/>
        <n v="1951"/>
        <n v="1904"/>
        <n v="1863"/>
        <n v="1839"/>
        <n v="1897"/>
        <n v="1764"/>
        <n v="1846"/>
        <n v="1855"/>
        <n v="1875"/>
        <n v="1887"/>
        <n v="1870"/>
        <n v="1964"/>
        <n v="1819"/>
        <n v="1754"/>
        <n v="1865"/>
        <n v="1878"/>
        <n v="1769"/>
        <n v="1837"/>
        <n v="1850"/>
        <n v="1864"/>
        <n v="1898"/>
        <n v="1881"/>
        <n v="1891"/>
        <n v="1838"/>
        <n v="1889"/>
        <n v="1854"/>
        <n v="1942"/>
        <n v="1841"/>
        <n v="1826"/>
        <n v="1905"/>
        <n v="1821"/>
        <n v="1789"/>
        <n v="1877"/>
        <n v="1636"/>
        <n v="1935"/>
        <n v="1960"/>
        <n v="1867"/>
        <n v="1940"/>
        <n v="1934"/>
        <n v="1971"/>
        <n v="1852"/>
        <n v="1853"/>
        <n v="1929"/>
        <n v="1833"/>
        <n v="1925"/>
        <n v="1856"/>
        <n v="1851"/>
        <n v="1842"/>
        <n v="1963"/>
        <n v="1849"/>
        <n v="1740"/>
        <n v="1937"/>
        <n v="1901"/>
        <n v="1746"/>
        <n v="1917"/>
        <n v="1912"/>
        <n v="1830"/>
        <n v="1921"/>
        <n v="1847"/>
        <n v="1818"/>
        <n v="1872"/>
        <n v="1949"/>
        <n v="1911"/>
        <n v="1880"/>
        <n v="1858"/>
        <n v="1884"/>
        <n v="1883"/>
        <n v="1873"/>
        <n v="1834"/>
        <n v="1894"/>
        <n v="1859"/>
        <n v="1831"/>
        <n v="1701"/>
      </sharedItems>
      <fieldGroup base="1">
        <rangePr autoStart="0" autoEnd="0" startNum="1600" endNum="2000" groupInterval="50"/>
        <groupItems count="10">
          <s v="&lt;1600"/>
          <s v="1600-1649"/>
          <s v="1650-1699"/>
          <s v="1700-1749"/>
          <s v="1750-1799"/>
          <s v="1800-1849"/>
          <s v="1850-1899"/>
          <s v="1900-1949"/>
          <s v="1950-2000"/>
          <s v="&gt;2000"/>
        </groupItems>
      </fieldGroup>
    </cacheField>
    <cacheField name="Tuition &amp; Fees" numFmtId="176">
      <sharedItems containsSemiMixedTypes="0" containsString="0" containsNumber="1" containsInteger="1" minValue="4560" maxValue="43866" count="103">
        <n v="36697"/>
        <n v="29754"/>
        <n v="23680"/>
        <n v="13572"/>
        <n v="40542"/>
        <n v="39864"/>
        <n v="25424"/>
        <n v="42230"/>
        <n v="43866"/>
        <n v="30558"/>
        <n v="4560"/>
        <n v="22520"/>
        <n v="30077"/>
        <n v="19814"/>
        <n v="41870"/>
        <n v="41160"/>
        <n v="39666"/>
        <n v="30578"/>
        <n v="40437"/>
        <n v="38866"/>
        <n v="29930"/>
        <n v="37833"/>
        <n v="28858"/>
        <n v="28382"/>
        <n v="33005"/>
        <n v="40243"/>
        <n v="27502"/>
        <n v="27881"/>
        <n v="28076"/>
        <n v="39040"/>
        <n v="33410"/>
        <n v="38277"/>
        <n v="38088"/>
        <n v="22410"/>
        <n v="42905"/>
        <n v="40203"/>
        <n v="30925"/>
        <n v="30754"/>
        <n v="38415"/>
        <n v="31800"/>
        <n v="23180"/>
        <n v="17905"/>
        <n v="30192"/>
        <n v="26600"/>
        <n v="35140"/>
        <n v="39115"/>
        <n v="39780"/>
        <n v="19154"/>
        <n v="23494"/>
        <n v="33294"/>
        <n v="39350"/>
        <n v="29800"/>
        <n v="27650"/>
        <n v="31822"/>
        <n v="30560"/>
        <n v="37836"/>
        <n v="28650"/>
        <n v="24410"/>
        <n v="25650"/>
        <n v="36792"/>
        <n v="40224"/>
        <n v="41417"/>
        <n v="20044"/>
        <n v="33612"/>
        <n v="42098"/>
        <n v="39080"/>
        <n v="33538"/>
        <n v="37000"/>
        <n v="39435"/>
        <n v="36130"/>
        <n v="35551"/>
        <n v="43170"/>
        <n v="30470"/>
        <n v="21550"/>
        <n v="31440"/>
        <n v="26534"/>
        <n v="32656"/>
        <n v="28332"/>
        <n v="23932"/>
        <n v="38578"/>
        <n v="37424"/>
        <n v="37368"/>
        <n v="31890"/>
        <n v="28985"/>
        <n v="39430"/>
        <n v="41022"/>
        <n v="26895"/>
        <n v="17280"/>
        <n v="31980"/>
        <n v="41006"/>
        <n v="35081"/>
        <n v="36302"/>
        <n v="32490"/>
        <n v="41884"/>
        <n v="28310"/>
        <n v="31040"/>
        <n v="39930"/>
        <n v="39665"/>
        <n v="35820"/>
        <n v="41576"/>
        <n v="31710"/>
        <n v="29970"/>
        <n v="38300"/>
      </sharedItems>
      <fieldGroup base="2">
        <rangePr autoStart="0" autoEnd="0" startNum="1" endNum="45000" groupInterval="5000"/>
        <groupItems count="11">
          <s v="&lt;1"/>
          <s v="1-5000"/>
          <s v="5001-10000"/>
          <s v="10001-15000"/>
          <s v="15001-20000"/>
          <s v="20001-25000"/>
          <s v="25001-30000"/>
          <s v="30001-35000"/>
          <s v="35001-40000"/>
          <s v="40001-45000"/>
          <s v="&gt;45001"/>
        </groupItems>
      </fieldGroup>
    </cacheField>
    <cacheField name="% Graduate" numFmtId="2">
      <sharedItems containsSemiMixedTypes="0" containsString="0" containsNumber="1" minValue="37" maxValue="98" count="46">
        <n v="79"/>
        <n v="70"/>
        <n v="68"/>
        <n v="37"/>
        <n v="91"/>
        <n v="84"/>
        <n v="78"/>
        <n v="95"/>
        <n v="73"/>
        <n v="51.7"/>
        <n v="39"/>
        <n v="88"/>
        <n v="96"/>
        <n v="93"/>
        <n v="77"/>
        <n v="76"/>
        <n v="75"/>
        <n v="67"/>
        <n v="81"/>
        <n v="66"/>
        <n v="59"/>
        <n v="48"/>
        <n v="82"/>
        <n v="58"/>
        <n v="97"/>
        <n v="60"/>
        <n v="45"/>
        <n v="65"/>
        <n v="63"/>
        <n v="41"/>
        <n v="69"/>
        <n v="89"/>
        <n v="54"/>
        <n v="56"/>
        <n v="80"/>
        <n v="61"/>
        <n v="53"/>
        <n v="96.1"/>
        <n v="87"/>
        <n v="64"/>
        <n v="72"/>
        <n v="46"/>
        <n v="74"/>
        <n v="83"/>
        <n v="90"/>
        <n v="98"/>
      </sharedItems>
      <fieldGroup base="3">
        <rangePr startNum="37" endNum="98" groupInterval="5"/>
        <groupItems count="15">
          <s v="&lt;37"/>
          <s v="37-42"/>
          <s v="42-47"/>
          <s v="47-52"/>
          <s v="52-57"/>
          <s v="57-62"/>
          <s v="62-67"/>
          <s v="67-72"/>
          <s v="72-77"/>
          <s v="77-82"/>
          <s v="82-87"/>
          <s v="87-92"/>
          <s v="92-97"/>
          <s v="97-102"/>
          <s v="&gt;1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" refreshedDate="43005.673383680558" createdVersion="6" refreshedVersion="6" minRefreshableVersion="3" recordCount="44" xr:uid="{8D1F41D9-66E1-4124-9F18-69F85F852902}">
  <cacheSource type="worksheet">
    <worksheetSource ref="C1:C1048576" sheet="Ch2Ex45"/>
  </cacheSource>
  <cacheFields count="1">
    <cacheField name="State" numFmtId="0">
      <sharedItems containsBlank="1" count="9">
        <s v="California"/>
        <s v="Florida"/>
        <s v="Louisiana"/>
        <s v="Texas"/>
        <s v="Michigan"/>
        <s v="Minnesota"/>
        <s v="Georgia"/>
        <s v="Arizo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" refreshedDate="43005.692189004629" createdVersion="6" refreshedVersion="6" minRefreshableVersion="3" recordCount="50" xr:uid="{CEE8B55C-4A70-409D-9989-DF60C28643F4}">
  <cacheSource type="worksheet">
    <worksheetSource ref="A1:B51" sheet="Ch2Ex46"/>
  </cacheSource>
  <cacheFields count="2">
    <cacheField name="State" numFmtId="0">
      <sharedItems count="50">
        <s v="Alabama"/>
        <s v="Alaska"/>
        <s v="Arizona"/>
        <s v="Arkansas"/>
        <s v="California"/>
        <s v="Colorado"/>
        <s v="Connecticut"/>
        <s v="Delaware"/>
        <s v="Florida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tah"/>
        <s v="Vermont"/>
        <s v="Virginia"/>
        <s v="Washington"/>
        <s v="West Virginia"/>
        <s v="Wisconsin"/>
        <s v="Wyoming"/>
      </sharedItems>
    </cacheField>
    <cacheField name="Population" numFmtId="0">
      <sharedItems containsSemiMixedTypes="0" containsString="0" containsNumber="1" minValue="0.6" maxValue="37.299999999999997" count="42">
        <n v="4.8"/>
        <n v="0.7"/>
        <n v="6.4"/>
        <n v="2.9"/>
        <n v="37.299999999999997"/>
        <n v="5"/>
        <n v="3.6"/>
        <n v="0.9"/>
        <n v="18.8"/>
        <n v="9.6999999999999993"/>
        <n v="1.4"/>
        <n v="1.6"/>
        <n v="12.8"/>
        <n v="6.5"/>
        <n v="3"/>
        <n v="4.3"/>
        <n v="4.5"/>
        <n v="1.3"/>
        <n v="5.8"/>
        <n v="9.9"/>
        <n v="5.3"/>
        <n v="6"/>
        <n v="1.8"/>
        <n v="2.7"/>
        <n v="8.8000000000000007"/>
        <n v="2"/>
        <n v="19.399999999999999"/>
        <n v="9.5"/>
        <n v="11.5"/>
        <n v="3.8"/>
        <n v="12.7"/>
        <n v="1"/>
        <n v="4.5999999999999996"/>
        <n v="0.8"/>
        <n v="6.3"/>
        <n v="25.1"/>
        <n v="2.8"/>
        <n v="0.6"/>
        <n v="8"/>
        <n v="6.7"/>
        <n v="1.9"/>
        <n v="5.7"/>
      </sharedItems>
      <fieldGroup base="1">
        <rangePr autoStart="0" startNum="0" endNum="37.299999999999997" groupInterval="2.5"/>
        <groupItems count="17">
          <s v="&lt;0"/>
          <s v="0-2.5"/>
          <s v="2.5-5"/>
          <s v="5-7.5"/>
          <s v="7.5-10"/>
          <s v="10-12.5"/>
          <s v="12.5-15"/>
          <s v="15-17.5"/>
          <s v="17.5-20"/>
          <s v="20-22.5"/>
          <s v="22.5-25"/>
          <s v="25-27.5"/>
          <s v="27.5-30"/>
          <s v="30-32.5"/>
          <s v="32.5-35"/>
          <s v="35-37.5"/>
          <s v="&gt;37.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" refreshedDate="43005.705401041669" createdVersion="6" refreshedVersion="6" minRefreshableVersion="3" recordCount="30" xr:uid="{3D2FBC18-9D6C-408B-9B3B-3841781180A3}">
  <cacheSource type="worksheet">
    <worksheetSource ref="A1:B31" sheet="Ch2Ex49"/>
  </cacheSource>
  <cacheFields count="2">
    <cacheField name="Company " numFmtId="0">
      <sharedItems count="30">
        <s v="3M"/>
        <s v="Alcoa"/>
        <s v="American Express"/>
        <s v="AT&amp;T"/>
        <s v="Bank of America"/>
        <s v="Boeing"/>
        <s v="Caterpillar"/>
        <s v="Chevron"/>
        <s v="Cisco Systems"/>
        <s v="Coca-Cola"/>
        <s v="DuPont"/>
        <s v="ExxonMobil"/>
        <s v="General Electric"/>
        <s v="Hewlett-Packard"/>
        <s v="Home Depot"/>
        <s v="IBM"/>
        <s v="Intel"/>
        <s v="J.P. Morgan Chase"/>
        <s v="Johnson &amp; Johnson"/>
        <s v="Kraft Foods"/>
        <s v="McDonald's"/>
        <s v="Merck"/>
        <s v="Microsoft"/>
        <s v="Pfizer"/>
        <s v="Procter &amp; Gamble"/>
        <s v="Travelers"/>
        <s v="United Technologies"/>
        <s v="Verizon"/>
        <s v="Wal-Mart Stores"/>
        <s v="Walt Disney"/>
      </sharedItems>
    </cacheField>
    <cacheField name="Yield %" numFmtId="0">
      <sharedItems containsSemiMixedTypes="0" containsString="0" containsNumber="1" minValue="0" maxValue="9.1999999999999993" count="25">
        <n v="3.6"/>
        <n v="1.3"/>
        <n v="2.9"/>
        <n v="6.6"/>
        <n v="0.4"/>
        <n v="3.8"/>
        <n v="4.7"/>
        <n v="3.9"/>
        <n v="0"/>
        <n v="3.3"/>
        <n v="5.8"/>
        <n v="2.4"/>
        <n v="9.1999999999999993"/>
        <n v="0.9"/>
        <n v="2.1"/>
        <n v="3.4"/>
        <n v="0.5"/>
        <n v="4.4000000000000004"/>
        <n v="5.5"/>
        <n v="2.5"/>
        <n v="4.2"/>
        <n v="3"/>
        <n v="6.3"/>
        <n v="2.2000000000000002"/>
        <n v="1.5"/>
      </sharedItems>
      <fieldGroup base="1">
        <rangePr startNum="0" endNum="9.1999999999999993"/>
        <groupItems count="12">
          <s v="&lt;0"/>
          <s v="0-1"/>
          <s v="1-2"/>
          <s v="2-3"/>
          <s v="3-4"/>
          <s v="4-5"/>
          <s v="5-6"/>
          <s v="6-7"/>
          <s v="7-8"/>
          <s v="8-9"/>
          <s v="9-10"/>
          <s v="&gt;1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6"/>
    <x v="6"/>
    <x v="6"/>
  </r>
  <r>
    <x v="7"/>
    <x v="7"/>
    <x v="7"/>
    <x v="7"/>
  </r>
  <r>
    <x v="8"/>
    <x v="8"/>
    <x v="8"/>
    <x v="4"/>
  </r>
  <r>
    <x v="9"/>
    <x v="9"/>
    <x v="9"/>
    <x v="8"/>
  </r>
  <r>
    <x v="10"/>
    <x v="10"/>
    <x v="10"/>
    <x v="6"/>
  </r>
  <r>
    <x v="11"/>
    <x v="11"/>
    <x v="11"/>
    <x v="9"/>
  </r>
  <r>
    <x v="12"/>
    <x v="12"/>
    <x v="12"/>
    <x v="1"/>
  </r>
  <r>
    <x v="13"/>
    <x v="13"/>
    <x v="13"/>
    <x v="10"/>
  </r>
  <r>
    <x v="14"/>
    <x v="14"/>
    <x v="14"/>
    <x v="11"/>
  </r>
  <r>
    <x v="15"/>
    <x v="15"/>
    <x v="15"/>
    <x v="12"/>
  </r>
  <r>
    <x v="16"/>
    <x v="16"/>
    <x v="16"/>
    <x v="13"/>
  </r>
  <r>
    <x v="17"/>
    <x v="17"/>
    <x v="17"/>
    <x v="14"/>
  </r>
  <r>
    <x v="18"/>
    <x v="18"/>
    <x v="18"/>
    <x v="7"/>
  </r>
  <r>
    <x v="19"/>
    <x v="19"/>
    <x v="19"/>
    <x v="4"/>
  </r>
  <r>
    <x v="20"/>
    <x v="20"/>
    <x v="20"/>
    <x v="6"/>
  </r>
  <r>
    <x v="21"/>
    <x v="21"/>
    <x v="21"/>
    <x v="15"/>
  </r>
  <r>
    <x v="22"/>
    <x v="22"/>
    <x v="22"/>
    <x v="2"/>
  </r>
  <r>
    <x v="23"/>
    <x v="23"/>
    <x v="23"/>
    <x v="16"/>
  </r>
  <r>
    <x v="24"/>
    <x v="24"/>
    <x v="24"/>
    <x v="17"/>
  </r>
  <r>
    <x v="25"/>
    <x v="25"/>
    <x v="25"/>
    <x v="7"/>
  </r>
  <r>
    <x v="26"/>
    <x v="17"/>
    <x v="26"/>
    <x v="16"/>
  </r>
  <r>
    <x v="27"/>
    <x v="26"/>
    <x v="27"/>
    <x v="18"/>
  </r>
  <r>
    <x v="28"/>
    <x v="27"/>
    <x v="28"/>
    <x v="19"/>
  </r>
  <r>
    <x v="29"/>
    <x v="28"/>
    <x v="29"/>
    <x v="5"/>
  </r>
  <r>
    <x v="30"/>
    <x v="28"/>
    <x v="30"/>
    <x v="20"/>
  </r>
  <r>
    <x v="31"/>
    <x v="29"/>
    <x v="31"/>
    <x v="0"/>
  </r>
  <r>
    <x v="32"/>
    <x v="30"/>
    <x v="32"/>
    <x v="5"/>
  </r>
  <r>
    <x v="33"/>
    <x v="31"/>
    <x v="33"/>
    <x v="21"/>
  </r>
  <r>
    <x v="34"/>
    <x v="32"/>
    <x v="34"/>
    <x v="18"/>
  </r>
  <r>
    <x v="35"/>
    <x v="33"/>
    <x v="35"/>
    <x v="13"/>
  </r>
  <r>
    <x v="36"/>
    <x v="11"/>
    <x v="36"/>
    <x v="22"/>
  </r>
  <r>
    <x v="37"/>
    <x v="34"/>
    <x v="37"/>
    <x v="23"/>
  </r>
  <r>
    <x v="38"/>
    <x v="35"/>
    <x v="38"/>
    <x v="24"/>
  </r>
  <r>
    <x v="39"/>
    <x v="36"/>
    <x v="39"/>
    <x v="25"/>
  </r>
  <r>
    <x v="40"/>
    <x v="37"/>
    <x v="40"/>
    <x v="26"/>
  </r>
  <r>
    <x v="41"/>
    <x v="38"/>
    <x v="41"/>
    <x v="27"/>
  </r>
  <r>
    <x v="42"/>
    <x v="39"/>
    <x v="42"/>
    <x v="28"/>
  </r>
  <r>
    <x v="43"/>
    <x v="40"/>
    <x v="43"/>
    <x v="29"/>
  </r>
  <r>
    <x v="44"/>
    <x v="4"/>
    <x v="44"/>
    <x v="30"/>
  </r>
  <r>
    <x v="45"/>
    <x v="30"/>
    <x v="45"/>
    <x v="31"/>
  </r>
  <r>
    <x v="46"/>
    <x v="16"/>
    <x v="46"/>
    <x v="11"/>
  </r>
  <r>
    <x v="47"/>
    <x v="41"/>
    <x v="47"/>
    <x v="32"/>
  </r>
  <r>
    <x v="48"/>
    <x v="24"/>
    <x v="48"/>
    <x v="33"/>
  </r>
  <r>
    <x v="49"/>
    <x v="12"/>
    <x v="49"/>
    <x v="2"/>
  </r>
  <r>
    <x v="50"/>
    <x v="42"/>
    <x v="50"/>
    <x v="22"/>
  </r>
  <r>
    <x v="51"/>
    <x v="43"/>
    <x v="51"/>
    <x v="8"/>
  </r>
  <r>
    <x v="52"/>
    <x v="44"/>
    <x v="52"/>
    <x v="34"/>
  </r>
  <r>
    <x v="53"/>
    <x v="23"/>
    <x v="53"/>
    <x v="18"/>
  </r>
  <r>
    <x v="54"/>
    <x v="45"/>
    <x v="54"/>
    <x v="35"/>
  </r>
  <r>
    <x v="55"/>
    <x v="46"/>
    <x v="55"/>
    <x v="34"/>
  </r>
  <r>
    <x v="56"/>
    <x v="43"/>
    <x v="56"/>
    <x v="20"/>
  </r>
  <r>
    <x v="57"/>
    <x v="37"/>
    <x v="57"/>
    <x v="36"/>
  </r>
  <r>
    <x v="58"/>
    <x v="47"/>
    <x v="58"/>
    <x v="2"/>
  </r>
  <r>
    <x v="59"/>
    <x v="22"/>
    <x v="59"/>
    <x v="14"/>
  </r>
  <r>
    <x v="60"/>
    <x v="48"/>
    <x v="60"/>
    <x v="13"/>
  </r>
  <r>
    <x v="61"/>
    <x v="49"/>
    <x v="61"/>
    <x v="12"/>
  </r>
  <r>
    <x v="62"/>
    <x v="50"/>
    <x v="62"/>
    <x v="36"/>
  </r>
  <r>
    <x v="63"/>
    <x v="51"/>
    <x v="63"/>
    <x v="27"/>
  </r>
  <r>
    <x v="64"/>
    <x v="52"/>
    <x v="64"/>
    <x v="12"/>
  </r>
  <r>
    <x v="65"/>
    <x v="53"/>
    <x v="65"/>
    <x v="34"/>
  </r>
  <r>
    <x v="66"/>
    <x v="54"/>
    <x v="66"/>
    <x v="14"/>
  </r>
  <r>
    <x v="67"/>
    <x v="55"/>
    <x v="67"/>
    <x v="37"/>
  </r>
  <r>
    <x v="68"/>
    <x v="56"/>
    <x v="68"/>
    <x v="11"/>
  </r>
  <r>
    <x v="69"/>
    <x v="44"/>
    <x v="69"/>
    <x v="16"/>
  </r>
  <r>
    <x v="70"/>
    <x v="57"/>
    <x v="70"/>
    <x v="13"/>
  </r>
  <r>
    <x v="71"/>
    <x v="58"/>
    <x v="71"/>
    <x v="38"/>
  </r>
  <r>
    <x v="72"/>
    <x v="16"/>
    <x v="72"/>
    <x v="39"/>
  </r>
  <r>
    <x v="73"/>
    <x v="59"/>
    <x v="73"/>
    <x v="35"/>
  </r>
  <r>
    <x v="74"/>
    <x v="50"/>
    <x v="74"/>
    <x v="17"/>
  </r>
  <r>
    <x v="75"/>
    <x v="60"/>
    <x v="75"/>
    <x v="2"/>
  </r>
  <r>
    <x v="76"/>
    <x v="61"/>
    <x v="76"/>
    <x v="40"/>
  </r>
  <r>
    <x v="77"/>
    <x v="62"/>
    <x v="77"/>
    <x v="41"/>
  </r>
  <r>
    <x v="78"/>
    <x v="29"/>
    <x v="78"/>
    <x v="8"/>
  </r>
  <r>
    <x v="79"/>
    <x v="63"/>
    <x v="79"/>
    <x v="8"/>
  </r>
  <r>
    <x v="80"/>
    <x v="9"/>
    <x v="80"/>
    <x v="30"/>
  </r>
  <r>
    <x v="81"/>
    <x v="48"/>
    <x v="81"/>
    <x v="38"/>
  </r>
  <r>
    <x v="82"/>
    <x v="47"/>
    <x v="82"/>
    <x v="28"/>
  </r>
  <r>
    <x v="83"/>
    <x v="53"/>
    <x v="83"/>
    <x v="8"/>
  </r>
  <r>
    <x v="84"/>
    <x v="64"/>
    <x v="84"/>
    <x v="42"/>
  </r>
  <r>
    <x v="85"/>
    <x v="65"/>
    <x v="85"/>
    <x v="31"/>
  </r>
  <r>
    <x v="86"/>
    <x v="66"/>
    <x v="86"/>
    <x v="2"/>
  </r>
  <r>
    <x v="87"/>
    <x v="67"/>
    <x v="87"/>
    <x v="32"/>
  </r>
  <r>
    <x v="88"/>
    <x v="12"/>
    <x v="88"/>
    <x v="23"/>
  </r>
  <r>
    <x v="89"/>
    <x v="24"/>
    <x v="89"/>
    <x v="7"/>
  </r>
  <r>
    <x v="90"/>
    <x v="68"/>
    <x v="90"/>
    <x v="35"/>
  </r>
  <r>
    <x v="91"/>
    <x v="12"/>
    <x v="91"/>
    <x v="43"/>
  </r>
  <r>
    <x v="92"/>
    <x v="69"/>
    <x v="92"/>
    <x v="42"/>
  </r>
  <r>
    <x v="93"/>
    <x v="70"/>
    <x v="93"/>
    <x v="1"/>
  </r>
  <r>
    <x v="94"/>
    <x v="71"/>
    <x v="94"/>
    <x v="27"/>
  </r>
  <r>
    <x v="95"/>
    <x v="72"/>
    <x v="95"/>
    <x v="1"/>
  </r>
  <r>
    <x v="96"/>
    <x v="69"/>
    <x v="96"/>
    <x v="4"/>
  </r>
  <r>
    <x v="97"/>
    <x v="49"/>
    <x v="97"/>
    <x v="44"/>
  </r>
  <r>
    <x v="98"/>
    <x v="68"/>
    <x v="98"/>
    <x v="19"/>
  </r>
  <r>
    <x v="99"/>
    <x v="70"/>
    <x v="99"/>
    <x v="31"/>
  </r>
  <r>
    <x v="100"/>
    <x v="27"/>
    <x v="100"/>
    <x v="22"/>
  </r>
  <r>
    <x v="101"/>
    <x v="73"/>
    <x v="101"/>
    <x v="0"/>
  </r>
  <r>
    <x v="102"/>
    <x v="74"/>
    <x v="102"/>
    <x v="4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x v="0"/>
  </r>
  <r>
    <x v="1"/>
  </r>
  <r>
    <x v="1"/>
  </r>
  <r>
    <x v="2"/>
  </r>
  <r>
    <x v="1"/>
  </r>
  <r>
    <x v="1"/>
  </r>
  <r>
    <x v="0"/>
  </r>
  <r>
    <x v="3"/>
  </r>
  <r>
    <x v="2"/>
  </r>
  <r>
    <x v="1"/>
  </r>
  <r>
    <x v="0"/>
  </r>
  <r>
    <x v="2"/>
  </r>
  <r>
    <x v="1"/>
  </r>
  <r>
    <x v="0"/>
  </r>
  <r>
    <x v="2"/>
  </r>
  <r>
    <x v="4"/>
  </r>
  <r>
    <x v="0"/>
  </r>
  <r>
    <x v="1"/>
  </r>
  <r>
    <x v="0"/>
  </r>
  <r>
    <x v="2"/>
  </r>
  <r>
    <x v="0"/>
  </r>
  <r>
    <x v="0"/>
  </r>
  <r>
    <x v="1"/>
  </r>
  <r>
    <x v="2"/>
  </r>
  <r>
    <x v="1"/>
  </r>
  <r>
    <x v="5"/>
  </r>
  <r>
    <x v="0"/>
  </r>
  <r>
    <x v="6"/>
  </r>
  <r>
    <x v="1"/>
  </r>
  <r>
    <x v="7"/>
  </r>
  <r>
    <x v="2"/>
  </r>
  <r>
    <x v="0"/>
  </r>
  <r>
    <x v="1"/>
  </r>
  <r>
    <x v="6"/>
  </r>
  <r>
    <x v="1"/>
  </r>
  <r>
    <x v="2"/>
  </r>
  <r>
    <x v="0"/>
  </r>
  <r>
    <x v="3"/>
  </r>
  <r>
    <x v="1"/>
  </r>
  <r>
    <x v="4"/>
  </r>
  <r>
    <x v="1"/>
  </r>
  <r>
    <x v="7"/>
  </r>
  <r>
    <x v="1"/>
  </r>
  <r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3"/>
  </r>
  <r>
    <x v="16"/>
    <x v="15"/>
  </r>
  <r>
    <x v="17"/>
    <x v="16"/>
  </r>
  <r>
    <x v="18"/>
    <x v="17"/>
  </r>
  <r>
    <x v="19"/>
    <x v="18"/>
  </r>
  <r>
    <x v="20"/>
    <x v="13"/>
  </r>
  <r>
    <x v="21"/>
    <x v="19"/>
  </r>
  <r>
    <x v="22"/>
    <x v="20"/>
  </r>
  <r>
    <x v="23"/>
    <x v="14"/>
  </r>
  <r>
    <x v="24"/>
    <x v="21"/>
  </r>
  <r>
    <x v="25"/>
    <x v="7"/>
  </r>
  <r>
    <x v="26"/>
    <x v="22"/>
  </r>
  <r>
    <x v="27"/>
    <x v="23"/>
  </r>
  <r>
    <x v="28"/>
    <x v="17"/>
  </r>
  <r>
    <x v="29"/>
    <x v="24"/>
  </r>
  <r>
    <x v="30"/>
    <x v="25"/>
  </r>
  <r>
    <x v="31"/>
    <x v="26"/>
  </r>
  <r>
    <x v="32"/>
    <x v="27"/>
  </r>
  <r>
    <x v="33"/>
    <x v="1"/>
  </r>
  <r>
    <x v="34"/>
    <x v="28"/>
  </r>
  <r>
    <x v="35"/>
    <x v="29"/>
  </r>
  <r>
    <x v="36"/>
    <x v="15"/>
  </r>
  <r>
    <x v="37"/>
    <x v="30"/>
  </r>
  <r>
    <x v="38"/>
    <x v="31"/>
  </r>
  <r>
    <x v="39"/>
    <x v="32"/>
  </r>
  <r>
    <x v="40"/>
    <x v="33"/>
  </r>
  <r>
    <x v="41"/>
    <x v="34"/>
  </r>
  <r>
    <x v="42"/>
    <x v="35"/>
  </r>
  <r>
    <x v="43"/>
    <x v="36"/>
  </r>
  <r>
    <x v="44"/>
    <x v="37"/>
  </r>
  <r>
    <x v="45"/>
    <x v="38"/>
  </r>
  <r>
    <x v="46"/>
    <x v="39"/>
  </r>
  <r>
    <x v="47"/>
    <x v="40"/>
  </r>
  <r>
    <x v="48"/>
    <x v="41"/>
  </r>
  <r>
    <x v="49"/>
    <x v="3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7"/>
  </r>
  <r>
    <x v="15"/>
    <x v="14"/>
  </r>
  <r>
    <x v="16"/>
    <x v="15"/>
  </r>
  <r>
    <x v="17"/>
    <x v="16"/>
  </r>
  <r>
    <x v="18"/>
    <x v="0"/>
  </r>
  <r>
    <x v="19"/>
    <x v="17"/>
  </r>
  <r>
    <x v="20"/>
    <x v="15"/>
  </r>
  <r>
    <x v="21"/>
    <x v="18"/>
  </r>
  <r>
    <x v="22"/>
    <x v="19"/>
  </r>
  <r>
    <x v="23"/>
    <x v="20"/>
  </r>
  <r>
    <x v="24"/>
    <x v="15"/>
  </r>
  <r>
    <x v="25"/>
    <x v="21"/>
  </r>
  <r>
    <x v="26"/>
    <x v="2"/>
  </r>
  <r>
    <x v="27"/>
    <x v="22"/>
  </r>
  <r>
    <x v="28"/>
    <x v="23"/>
  </r>
  <r>
    <x v="29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2D96EE-C3D2-4176-B4C5-F58F6C89DB2E}" name="PivotTable1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1">
  <location ref="B46:C56" firstHeaderRow="1" firstDataRow="1" firstDataCol="1"/>
  <pivotFields count="1">
    <pivotField axis="axisRow" dataField="1" subtotalTop="0" showAll="0">
      <items count="10">
        <item x="7"/>
        <item x="0"/>
        <item x="1"/>
        <item x="6"/>
        <item x="2"/>
        <item x="4"/>
        <item x="5"/>
        <item x="3"/>
        <item x="8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State" fld="0" subtotal="count" baseField="0" baseItem="0"/>
  </dataFields>
  <chartFormats count="1">
    <chartFormat chart="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B7FE41-3B2B-47E9-92C8-8E8878B984D9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07:K116" firstHeaderRow="1" firstDataRow="2" firstDataCol="1"/>
  <pivotFields count="4">
    <pivotField dataField="1" subtotalTop="0" showAll="0"/>
    <pivotField axis="axisRow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numFmtId="176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2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9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Schoo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EEF9E8-2120-4004-A9A9-196E1C360F0F}" name="PivotTable1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53:G63" firstHeaderRow="1" firstDataRow="1" firstDataCol="1"/>
  <pivotFields count="2">
    <pivotField dataField="1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Row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"/>
  </rowFields>
  <rowItems count="10">
    <i>
      <x v="1"/>
    </i>
    <i>
      <x v="2"/>
    </i>
    <i>
      <x v="3"/>
    </i>
    <i>
      <x v="4"/>
    </i>
    <i>
      <x v="5"/>
    </i>
    <i>
      <x v="6"/>
    </i>
    <i>
      <x v="8"/>
    </i>
    <i>
      <x v="11"/>
    </i>
    <i>
      <x v="15"/>
    </i>
    <i t="grand">
      <x/>
    </i>
  </rowItems>
  <colItems count="1">
    <i/>
  </colItems>
  <dataFields count="1">
    <dataField name="Count of State" fld="0" subtotal="count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252EC7-6AFD-49C5-9CFD-972EB1ECDB3D}" name="PivotTable1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53:C63" firstHeaderRow="1" firstDataRow="1" firstDataCol="1"/>
  <pivotFields count="2">
    <pivotField dataField="1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axis="axisRow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"/>
  </rowFields>
  <rowItems count="10">
    <i>
      <x v="1"/>
    </i>
    <i>
      <x v="2"/>
    </i>
    <i>
      <x v="3"/>
    </i>
    <i>
      <x v="4"/>
    </i>
    <i>
      <x v="5"/>
    </i>
    <i>
      <x v="6"/>
    </i>
    <i>
      <x v="8"/>
    </i>
    <i>
      <x v="11"/>
    </i>
    <i>
      <x v="15"/>
    </i>
    <i t="grand">
      <x/>
    </i>
  </rowItems>
  <colItems count="1">
    <i/>
  </colItems>
  <dataFields count="1">
    <dataField name="Count of State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1BAB4D-9A21-4AF5-B320-D84E4B460B37}" name="PivotTable2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3:F42" firstHeaderRow="1" firstDataRow="1" firstDataCol="1"/>
  <pivotFields count="2">
    <pivotField dataField="1" subtotalTop="0" showAll="0"/>
    <pivotField axis="axisRow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 t="grand">
      <x/>
    </i>
  </rowItems>
  <colItems count="1">
    <i/>
  </colItems>
  <dataFields count="1">
    <dataField name="Count of Company " fld="0" subtotal="count" baseField="0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835270-2DC0-4A0F-BDC4-990AD88AA406}" name="PivotTable19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33:C42" firstHeaderRow="1" firstDataRow="1" firstDataCol="1"/>
  <pivotFields count="2">
    <pivotField dataField="1" subtotalTop="0" showAll="0"/>
    <pivotField axis="axisRow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 t="grand">
      <x/>
    </i>
  </rowItems>
  <colItems count="1">
    <i/>
  </colItems>
  <dataFields count="1">
    <dataField name="Count of Company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50F023-E5DB-475F-806C-5DB6932C1685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18:K127" firstHeaderRow="1" firstDataRow="2" firstDataCol="1"/>
  <pivotFields count="4">
    <pivotField dataField="1" subtotalTop="0" showAll="0"/>
    <pivotField axis="axisRow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numFmtId="176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2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9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School" fld="0" subtotal="count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F1489F-7C3F-4EE6-B671-C47C8A20FB16}" name="PivotTable6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F4:O13" firstHeaderRow="1" firstDataRow="2" firstDataCol="1"/>
  <pivotFields count="4">
    <pivotField dataField="1" subtotalTop="0" showAll="0"/>
    <pivotField axis="axisRow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numFmtId="176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2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9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Schoo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4BFAFF-7FCA-4901-A8CE-56E17A14A027}" name="PivotTable2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52:P161" firstHeaderRow="1" firstDataRow="2" firstDataCol="1"/>
  <pivotFields count="4">
    <pivotField dataField="1" subtotalTop="0" showAll="0">
      <items count="104">
        <item x="0"/>
        <item x="1"/>
        <item x="2"/>
        <item x="3"/>
        <item x="4"/>
        <item x="5"/>
        <item x="6"/>
        <item x="10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2"/>
        <item x="63"/>
        <item x="65"/>
        <item x="67"/>
        <item x="68"/>
        <item x="69"/>
        <item x="70"/>
        <item x="72"/>
        <item x="73"/>
        <item x="74"/>
        <item x="75"/>
        <item x="76"/>
        <item x="77"/>
        <item x="78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20"/>
        <item x="21"/>
        <item x="28"/>
        <item x="37"/>
        <item x="55"/>
        <item x="61"/>
        <item x="64"/>
        <item x="66"/>
        <item x="71"/>
        <item x="79"/>
        <item x="80"/>
        <item x="85"/>
        <item x="94"/>
        <item x="95"/>
        <item x="96"/>
        <item x="97"/>
        <item x="98"/>
        <item x="99"/>
        <item x="100"/>
        <item x="101"/>
        <item x="102"/>
        <item t="default"/>
      </items>
    </pivotField>
    <pivotField axis="axisRow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176" subtotalTop="0" showAll="0"/>
    <pivotField axis="axisCol" numFmtId="2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School" fld="0" subtotal="count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C5884-0CD3-4210-9288-86F70EB30163}" name="PivotTable2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140:P149" firstHeaderRow="1" firstDataRow="2" firstDataCol="1"/>
  <pivotFields count="4">
    <pivotField dataField="1" subtotalTop="0" showAll="0">
      <items count="104">
        <item x="0"/>
        <item x="1"/>
        <item x="2"/>
        <item x="3"/>
        <item x="4"/>
        <item x="5"/>
        <item x="6"/>
        <item x="10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2"/>
        <item x="63"/>
        <item x="65"/>
        <item x="67"/>
        <item x="68"/>
        <item x="69"/>
        <item x="70"/>
        <item x="72"/>
        <item x="73"/>
        <item x="74"/>
        <item x="75"/>
        <item x="76"/>
        <item x="77"/>
        <item x="78"/>
        <item x="81"/>
        <item x="82"/>
        <item x="83"/>
        <item x="84"/>
        <item x="86"/>
        <item x="87"/>
        <item x="88"/>
        <item x="89"/>
        <item x="90"/>
        <item x="91"/>
        <item x="92"/>
        <item x="93"/>
        <item x="20"/>
        <item x="21"/>
        <item x="28"/>
        <item x="37"/>
        <item x="55"/>
        <item x="61"/>
        <item x="64"/>
        <item x="66"/>
        <item x="71"/>
        <item x="79"/>
        <item x="80"/>
        <item x="85"/>
        <item x="94"/>
        <item x="95"/>
        <item x="96"/>
        <item x="97"/>
        <item x="98"/>
        <item x="99"/>
        <item x="100"/>
        <item x="101"/>
        <item x="102"/>
        <item t="default"/>
      </items>
    </pivotField>
    <pivotField axis="axisRow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176" subtotalTop="0" showAll="0"/>
    <pivotField axis="axisCol" numFmtId="2" subtotalTop="0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</pivotFields>
  <rowFields count="1">
    <field x="1"/>
  </rowFields>
  <rowItems count="8">
    <i>
      <x v="1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Schoo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7" Type="http://schemas.openxmlformats.org/officeDocument/2006/relationships/drawing" Target="../drawings/drawing4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FBE4-A2EF-441F-9D13-9BAC3CFFE32F}">
  <dimension ref="A1:H64"/>
  <sheetViews>
    <sheetView topLeftCell="A42" workbookViewId="0">
      <selection activeCell="C42" sqref="C42"/>
    </sheetView>
  </sheetViews>
  <sheetFormatPr defaultRowHeight="13.8" x14ac:dyDescent="0.25"/>
  <cols>
    <col min="1" max="1" width="8.88671875" customWidth="1"/>
    <col min="2" max="2" width="14.33203125" bestFit="1" customWidth="1"/>
    <col min="3" max="3" width="27" customWidth="1"/>
    <col min="4" max="4" width="18.6640625" customWidth="1"/>
    <col min="6" max="6" width="17.88671875" customWidth="1"/>
    <col min="9" max="9" width="14.33203125" bestFit="1" customWidth="1"/>
    <col min="10" max="10" width="25" bestFit="1" customWidth="1"/>
    <col min="11" max="11" width="18.33203125" bestFit="1" customWidth="1"/>
    <col min="12" max="12" width="14.77734375" bestFit="1" customWidth="1"/>
    <col min="13" max="13" width="17.109375" bestFit="1" customWidth="1"/>
    <col min="14" max="14" width="16.77734375" bestFit="1" customWidth="1"/>
    <col min="15" max="15" width="19.21875" bestFit="1" customWidth="1"/>
    <col min="16" max="17" width="18.77734375" bestFit="1" customWidth="1"/>
    <col min="18" max="18" width="21" bestFit="1" customWidth="1"/>
    <col min="19" max="19" width="16.6640625" bestFit="1" customWidth="1"/>
    <col min="20" max="20" width="22.6640625" bestFit="1" customWidth="1"/>
    <col min="21" max="21" width="17.5546875" bestFit="1" customWidth="1"/>
    <col min="22" max="22" width="15" bestFit="1" customWidth="1"/>
    <col min="23" max="23" width="17.109375" bestFit="1" customWidth="1"/>
    <col min="24" max="24" width="20.21875" bestFit="1" customWidth="1"/>
    <col min="25" max="25" width="20.33203125" bestFit="1" customWidth="1"/>
    <col min="26" max="26" width="15.21875" bestFit="1" customWidth="1"/>
    <col min="27" max="27" width="23.5546875" bestFit="1" customWidth="1"/>
    <col min="28" max="28" width="22.44140625" bestFit="1" customWidth="1"/>
    <col min="29" max="29" width="12.6640625" bestFit="1" customWidth="1"/>
  </cols>
  <sheetData>
    <row r="1" spans="1:8" ht="31.2" x14ac:dyDescent="0.3">
      <c r="A1" s="1" t="s">
        <v>135</v>
      </c>
      <c r="B1" s="1" t="s">
        <v>136</v>
      </c>
      <c r="C1" s="1" t="s">
        <v>304</v>
      </c>
      <c r="D1" s="14" t="s">
        <v>138</v>
      </c>
      <c r="E1" s="1" t="s">
        <v>139</v>
      </c>
      <c r="F1" s="14" t="s">
        <v>140</v>
      </c>
      <c r="G1" s="1" t="s">
        <v>139</v>
      </c>
      <c r="H1" s="1" t="s">
        <v>305</v>
      </c>
    </row>
    <row r="2" spans="1:8" ht="15.6" x14ac:dyDescent="0.3">
      <c r="A2" s="2">
        <v>1</v>
      </c>
      <c r="B2" s="2">
        <v>1967</v>
      </c>
      <c r="C2" s="2" t="s">
        <v>141</v>
      </c>
      <c r="D2" s="10" t="s">
        <v>142</v>
      </c>
      <c r="E2" s="2">
        <v>35</v>
      </c>
      <c r="F2" s="10" t="s">
        <v>143</v>
      </c>
      <c r="G2" s="2">
        <v>10</v>
      </c>
      <c r="H2" s="2">
        <v>25</v>
      </c>
    </row>
    <row r="3" spans="1:8" ht="15.6" x14ac:dyDescent="0.3">
      <c r="A3" s="2">
        <v>2</v>
      </c>
      <c r="B3" s="2">
        <v>1968</v>
      </c>
      <c r="C3" s="2" t="s">
        <v>144</v>
      </c>
      <c r="D3" s="10" t="s">
        <v>142</v>
      </c>
      <c r="E3" s="2">
        <v>33</v>
      </c>
      <c r="F3" s="10" t="s">
        <v>145</v>
      </c>
      <c r="G3" s="2">
        <v>14</v>
      </c>
      <c r="H3" s="2">
        <v>19</v>
      </c>
    </row>
    <row r="4" spans="1:8" ht="15.6" x14ac:dyDescent="0.3">
      <c r="A4" s="2">
        <v>3</v>
      </c>
      <c r="B4" s="2">
        <v>1969</v>
      </c>
      <c r="C4" s="2" t="s">
        <v>144</v>
      </c>
      <c r="D4" s="10" t="s">
        <v>146</v>
      </c>
      <c r="E4" s="2">
        <v>16</v>
      </c>
      <c r="F4" s="10" t="s">
        <v>147</v>
      </c>
      <c r="G4" s="2">
        <v>7</v>
      </c>
      <c r="H4" s="2">
        <v>9</v>
      </c>
    </row>
    <row r="5" spans="1:8" ht="15.6" x14ac:dyDescent="0.3">
      <c r="A5" s="2">
        <v>4</v>
      </c>
      <c r="B5" s="2">
        <v>1970</v>
      </c>
      <c r="C5" s="2" t="s">
        <v>148</v>
      </c>
      <c r="D5" s="10" t="s">
        <v>143</v>
      </c>
      <c r="E5" s="2">
        <v>23</v>
      </c>
      <c r="F5" s="10" t="s">
        <v>149</v>
      </c>
      <c r="G5" s="2">
        <v>7</v>
      </c>
      <c r="H5" s="2">
        <v>16</v>
      </c>
    </row>
    <row r="6" spans="1:8" ht="15.6" x14ac:dyDescent="0.3">
      <c r="A6" s="2">
        <v>5</v>
      </c>
      <c r="B6" s="2">
        <v>1971</v>
      </c>
      <c r="C6" s="2" t="s">
        <v>144</v>
      </c>
      <c r="D6" s="10" t="s">
        <v>147</v>
      </c>
      <c r="E6" s="2">
        <v>16</v>
      </c>
      <c r="F6" s="10" t="s">
        <v>150</v>
      </c>
      <c r="G6" s="2">
        <v>13</v>
      </c>
      <c r="H6" s="2">
        <v>3</v>
      </c>
    </row>
    <row r="7" spans="1:8" ht="15.6" x14ac:dyDescent="0.3">
      <c r="A7" s="2">
        <v>6</v>
      </c>
      <c r="B7" s="2">
        <v>1972</v>
      </c>
      <c r="C7" s="2" t="s">
        <v>144</v>
      </c>
      <c r="D7" s="10" t="s">
        <v>151</v>
      </c>
      <c r="E7" s="2">
        <v>24</v>
      </c>
      <c r="F7" s="10" t="s">
        <v>152</v>
      </c>
      <c r="G7" s="2">
        <v>3</v>
      </c>
      <c r="H7" s="2">
        <v>21</v>
      </c>
    </row>
    <row r="8" spans="1:8" ht="31.2" x14ac:dyDescent="0.3">
      <c r="A8" s="2">
        <v>7</v>
      </c>
      <c r="B8" s="2">
        <v>1973</v>
      </c>
      <c r="C8" s="2" t="s">
        <v>141</v>
      </c>
      <c r="D8" s="10" t="s">
        <v>152</v>
      </c>
      <c r="E8" s="2">
        <v>14</v>
      </c>
      <c r="F8" s="10" t="s">
        <v>153</v>
      </c>
      <c r="G8" s="2">
        <v>7</v>
      </c>
      <c r="H8" s="2">
        <v>7</v>
      </c>
    </row>
    <row r="9" spans="1:8" ht="15.6" x14ac:dyDescent="0.3">
      <c r="A9" s="2">
        <v>8</v>
      </c>
      <c r="B9" s="2">
        <v>1974</v>
      </c>
      <c r="C9" s="2" t="s">
        <v>154</v>
      </c>
      <c r="D9" s="10" t="s">
        <v>152</v>
      </c>
      <c r="E9" s="2">
        <v>24</v>
      </c>
      <c r="F9" s="10" t="s">
        <v>149</v>
      </c>
      <c r="G9" s="2">
        <v>7</v>
      </c>
      <c r="H9" s="2">
        <v>17</v>
      </c>
    </row>
    <row r="10" spans="1:8" ht="15.6" x14ac:dyDescent="0.3">
      <c r="A10" s="2">
        <v>9</v>
      </c>
      <c r="B10" s="2">
        <v>1975</v>
      </c>
      <c r="C10" s="2" t="s">
        <v>148</v>
      </c>
      <c r="D10" s="10" t="s">
        <v>155</v>
      </c>
      <c r="E10" s="2">
        <v>16</v>
      </c>
      <c r="F10" s="10" t="s">
        <v>149</v>
      </c>
      <c r="G10" s="2">
        <v>6</v>
      </c>
      <c r="H10" s="2">
        <v>10</v>
      </c>
    </row>
    <row r="11" spans="1:8" ht="15.6" x14ac:dyDescent="0.3">
      <c r="A11" s="2">
        <v>10</v>
      </c>
      <c r="B11" s="2">
        <v>1976</v>
      </c>
      <c r="C11" s="2" t="s">
        <v>144</v>
      </c>
      <c r="D11" s="10" t="s">
        <v>155</v>
      </c>
      <c r="E11" s="2">
        <v>21</v>
      </c>
      <c r="F11" s="10" t="s">
        <v>150</v>
      </c>
      <c r="G11" s="2">
        <v>17</v>
      </c>
      <c r="H11" s="2">
        <v>4</v>
      </c>
    </row>
    <row r="12" spans="1:8" ht="15.6" x14ac:dyDescent="0.3">
      <c r="A12" s="2">
        <v>11</v>
      </c>
      <c r="B12" s="2">
        <v>1977</v>
      </c>
      <c r="C12" s="2" t="s">
        <v>141</v>
      </c>
      <c r="D12" s="10" t="s">
        <v>145</v>
      </c>
      <c r="E12" s="2">
        <v>32</v>
      </c>
      <c r="F12" s="10" t="s">
        <v>149</v>
      </c>
      <c r="G12" s="2">
        <v>14</v>
      </c>
      <c r="H12" s="2">
        <v>18</v>
      </c>
    </row>
    <row r="13" spans="1:8" ht="15.6" x14ac:dyDescent="0.3">
      <c r="A13" s="2">
        <v>12</v>
      </c>
      <c r="B13" s="2">
        <v>1978</v>
      </c>
      <c r="C13" s="2" t="s">
        <v>148</v>
      </c>
      <c r="D13" s="10" t="s">
        <v>151</v>
      </c>
      <c r="E13" s="2">
        <v>27</v>
      </c>
      <c r="F13" s="10" t="s">
        <v>156</v>
      </c>
      <c r="G13" s="2">
        <v>10</v>
      </c>
      <c r="H13" s="2">
        <v>17</v>
      </c>
    </row>
    <row r="14" spans="1:8" ht="15.6" x14ac:dyDescent="0.3">
      <c r="A14" s="2">
        <v>13</v>
      </c>
      <c r="B14" s="2">
        <v>1979</v>
      </c>
      <c r="C14" s="2" t="s">
        <v>144</v>
      </c>
      <c r="D14" s="10" t="s">
        <v>155</v>
      </c>
      <c r="E14" s="2">
        <v>35</v>
      </c>
      <c r="F14" s="10" t="s">
        <v>150</v>
      </c>
      <c r="G14" s="2">
        <v>31</v>
      </c>
      <c r="H14" s="2">
        <v>4</v>
      </c>
    </row>
    <row r="15" spans="1:8" ht="15.6" x14ac:dyDescent="0.3">
      <c r="A15" s="2">
        <v>14</v>
      </c>
      <c r="B15" s="2">
        <v>1980</v>
      </c>
      <c r="C15" s="2" t="s">
        <v>141</v>
      </c>
      <c r="D15" s="10" t="s">
        <v>155</v>
      </c>
      <c r="E15" s="2">
        <v>31</v>
      </c>
      <c r="F15" s="10" t="s">
        <v>157</v>
      </c>
      <c r="G15" s="2">
        <v>19</v>
      </c>
      <c r="H15" s="2">
        <v>12</v>
      </c>
    </row>
    <row r="16" spans="1:8" ht="31.2" x14ac:dyDescent="0.3">
      <c r="A16" s="2">
        <v>15</v>
      </c>
      <c r="B16" s="2">
        <v>1981</v>
      </c>
      <c r="C16" s="2" t="s">
        <v>148</v>
      </c>
      <c r="D16" s="10" t="s">
        <v>145</v>
      </c>
      <c r="E16" s="2">
        <v>27</v>
      </c>
      <c r="F16" s="10" t="s">
        <v>158</v>
      </c>
      <c r="G16" s="2">
        <v>10</v>
      </c>
      <c r="H16" s="2">
        <v>17</v>
      </c>
    </row>
    <row r="17" spans="1:8" ht="15.6" x14ac:dyDescent="0.3">
      <c r="A17" s="2">
        <v>16</v>
      </c>
      <c r="B17" s="2">
        <v>1982</v>
      </c>
      <c r="C17" s="2" t="s">
        <v>159</v>
      </c>
      <c r="D17" s="10" t="s">
        <v>160</v>
      </c>
      <c r="E17" s="2">
        <v>26</v>
      </c>
      <c r="F17" s="10" t="s">
        <v>161</v>
      </c>
      <c r="G17" s="2">
        <v>21</v>
      </c>
      <c r="H17" s="2">
        <v>5</v>
      </c>
    </row>
    <row r="18" spans="1:8" ht="31.2" x14ac:dyDescent="0.3">
      <c r="A18" s="2">
        <v>17</v>
      </c>
      <c r="B18" s="2">
        <v>1983</v>
      </c>
      <c r="C18" s="2" t="s">
        <v>141</v>
      </c>
      <c r="D18" s="10" t="s">
        <v>153</v>
      </c>
      <c r="E18" s="2">
        <v>27</v>
      </c>
      <c r="F18" s="10" t="s">
        <v>152</v>
      </c>
      <c r="G18" s="2">
        <v>17</v>
      </c>
      <c r="H18" s="2">
        <v>10</v>
      </c>
    </row>
    <row r="19" spans="1:8" ht="31.2" x14ac:dyDescent="0.3">
      <c r="A19" s="2">
        <v>18</v>
      </c>
      <c r="B19" s="2">
        <v>1984</v>
      </c>
      <c r="C19" s="2" t="s">
        <v>144</v>
      </c>
      <c r="D19" s="10" t="s">
        <v>162</v>
      </c>
      <c r="E19" s="2">
        <v>28</v>
      </c>
      <c r="F19" s="10" t="s">
        <v>153</v>
      </c>
      <c r="G19" s="2">
        <v>9</v>
      </c>
      <c r="H19" s="2">
        <v>19</v>
      </c>
    </row>
    <row r="20" spans="1:8" ht="15.6" x14ac:dyDescent="0.3">
      <c r="A20" s="2">
        <v>19</v>
      </c>
      <c r="B20" s="2">
        <v>1985</v>
      </c>
      <c r="C20" s="2" t="s">
        <v>141</v>
      </c>
      <c r="D20" s="10" t="s">
        <v>160</v>
      </c>
      <c r="E20" s="2">
        <v>38</v>
      </c>
      <c r="F20" s="10" t="s">
        <v>152</v>
      </c>
      <c r="G20" s="2">
        <v>16</v>
      </c>
      <c r="H20" s="2">
        <v>22</v>
      </c>
    </row>
    <row r="21" spans="1:8" ht="31.2" x14ac:dyDescent="0.3">
      <c r="A21" s="2">
        <v>20</v>
      </c>
      <c r="B21" s="2">
        <v>1986</v>
      </c>
      <c r="C21" s="2" t="s">
        <v>148</v>
      </c>
      <c r="D21" s="10" t="s">
        <v>163</v>
      </c>
      <c r="E21" s="2">
        <v>46</v>
      </c>
      <c r="F21" s="10" t="s">
        <v>164</v>
      </c>
      <c r="G21" s="2">
        <v>10</v>
      </c>
      <c r="H21" s="2">
        <v>36</v>
      </c>
    </row>
    <row r="22" spans="1:8" ht="15.6" x14ac:dyDescent="0.3">
      <c r="A22" s="2">
        <v>21</v>
      </c>
      <c r="B22" s="2">
        <v>1987</v>
      </c>
      <c r="C22" s="2" t="s">
        <v>141</v>
      </c>
      <c r="D22" s="10" t="s">
        <v>165</v>
      </c>
      <c r="E22" s="2">
        <v>39</v>
      </c>
      <c r="F22" s="10" t="s">
        <v>156</v>
      </c>
      <c r="G22" s="2">
        <v>20</v>
      </c>
      <c r="H22" s="2">
        <v>19</v>
      </c>
    </row>
    <row r="23" spans="1:8" ht="31.2" x14ac:dyDescent="0.3">
      <c r="A23" s="2">
        <v>22</v>
      </c>
      <c r="B23" s="2">
        <v>1988</v>
      </c>
      <c r="C23" s="2" t="s">
        <v>141</v>
      </c>
      <c r="D23" s="10" t="s">
        <v>153</v>
      </c>
      <c r="E23" s="2">
        <v>42</v>
      </c>
      <c r="F23" s="10" t="s">
        <v>156</v>
      </c>
      <c r="G23" s="2">
        <v>10</v>
      </c>
      <c r="H23" s="2">
        <v>32</v>
      </c>
    </row>
    <row r="24" spans="1:8" ht="15.6" x14ac:dyDescent="0.3">
      <c r="A24" s="2">
        <v>23</v>
      </c>
      <c r="B24" s="2">
        <v>1989</v>
      </c>
      <c r="C24" s="2" t="s">
        <v>144</v>
      </c>
      <c r="D24" s="10" t="s">
        <v>160</v>
      </c>
      <c r="E24" s="2">
        <v>20</v>
      </c>
      <c r="F24" s="10" t="s">
        <v>161</v>
      </c>
      <c r="G24" s="2">
        <v>16</v>
      </c>
      <c r="H24" s="2">
        <v>4</v>
      </c>
    </row>
    <row r="25" spans="1:8" ht="15.6" x14ac:dyDescent="0.3">
      <c r="A25" s="2">
        <v>24</v>
      </c>
      <c r="B25" s="2">
        <v>1990</v>
      </c>
      <c r="C25" s="2" t="s">
        <v>148</v>
      </c>
      <c r="D25" s="10" t="s">
        <v>160</v>
      </c>
      <c r="E25" s="2">
        <v>55</v>
      </c>
      <c r="F25" s="10" t="s">
        <v>156</v>
      </c>
      <c r="G25" s="2">
        <v>10</v>
      </c>
      <c r="H25" s="2">
        <v>45</v>
      </c>
    </row>
    <row r="26" spans="1:8" ht="15.6" x14ac:dyDescent="0.3">
      <c r="A26" s="2">
        <v>25</v>
      </c>
      <c r="B26" s="2">
        <v>1991</v>
      </c>
      <c r="C26" s="2" t="s">
        <v>144</v>
      </c>
      <c r="D26" s="10" t="s">
        <v>165</v>
      </c>
      <c r="E26" s="2">
        <v>20</v>
      </c>
      <c r="F26" s="10" t="s">
        <v>166</v>
      </c>
      <c r="G26" s="2">
        <v>19</v>
      </c>
      <c r="H26" s="2">
        <v>1</v>
      </c>
    </row>
    <row r="27" spans="1:8" ht="31.2" x14ac:dyDescent="0.3">
      <c r="A27" s="2">
        <v>26</v>
      </c>
      <c r="B27" s="2">
        <v>1992</v>
      </c>
      <c r="C27" s="2" t="s">
        <v>167</v>
      </c>
      <c r="D27" s="10" t="s">
        <v>153</v>
      </c>
      <c r="E27" s="2">
        <v>37</v>
      </c>
      <c r="F27" s="10" t="s">
        <v>166</v>
      </c>
      <c r="G27" s="2">
        <v>24</v>
      </c>
      <c r="H27" s="2">
        <v>13</v>
      </c>
    </row>
    <row r="28" spans="1:8" ht="15.6" x14ac:dyDescent="0.3">
      <c r="A28" s="2">
        <v>27</v>
      </c>
      <c r="B28" s="2">
        <v>1993</v>
      </c>
      <c r="C28" s="2" t="s">
        <v>141</v>
      </c>
      <c r="D28" s="10" t="s">
        <v>151</v>
      </c>
      <c r="E28" s="2">
        <v>52</v>
      </c>
      <c r="F28" s="10" t="s">
        <v>166</v>
      </c>
      <c r="G28" s="2">
        <v>17</v>
      </c>
      <c r="H28" s="2">
        <v>35</v>
      </c>
    </row>
    <row r="29" spans="1:8" ht="15.6" x14ac:dyDescent="0.3">
      <c r="A29" s="2">
        <v>28</v>
      </c>
      <c r="B29" s="2">
        <v>1994</v>
      </c>
      <c r="C29" s="2" t="s">
        <v>168</v>
      </c>
      <c r="D29" s="10" t="s">
        <v>151</v>
      </c>
      <c r="E29" s="2">
        <v>30</v>
      </c>
      <c r="F29" s="10" t="s">
        <v>166</v>
      </c>
      <c r="G29" s="2">
        <v>13</v>
      </c>
      <c r="H29" s="2">
        <v>17</v>
      </c>
    </row>
    <row r="30" spans="1:8" ht="31.2" x14ac:dyDescent="0.3">
      <c r="A30" s="2">
        <v>29</v>
      </c>
      <c r="B30" s="2">
        <v>1995</v>
      </c>
      <c r="C30" s="2" t="s">
        <v>144</v>
      </c>
      <c r="D30" s="10" t="s">
        <v>160</v>
      </c>
      <c r="E30" s="2">
        <v>49</v>
      </c>
      <c r="F30" s="10" t="s">
        <v>169</v>
      </c>
      <c r="G30" s="2">
        <v>26</v>
      </c>
      <c r="H30" s="2">
        <v>23</v>
      </c>
    </row>
    <row r="31" spans="1:8" ht="15.6" x14ac:dyDescent="0.3">
      <c r="A31" s="2">
        <v>30</v>
      </c>
      <c r="B31" s="2">
        <v>1996</v>
      </c>
      <c r="C31" s="2" t="s">
        <v>170</v>
      </c>
      <c r="D31" s="10" t="s">
        <v>151</v>
      </c>
      <c r="E31" s="2">
        <v>27</v>
      </c>
      <c r="F31" s="10" t="s">
        <v>155</v>
      </c>
      <c r="G31" s="2">
        <v>17</v>
      </c>
      <c r="H31" s="2">
        <v>10</v>
      </c>
    </row>
    <row r="32" spans="1:8" ht="31.2" x14ac:dyDescent="0.3">
      <c r="A32" s="2">
        <v>31</v>
      </c>
      <c r="B32" s="2">
        <v>1997</v>
      </c>
      <c r="C32" s="2" t="s">
        <v>148</v>
      </c>
      <c r="D32" s="10" t="s">
        <v>142</v>
      </c>
      <c r="E32" s="2">
        <v>35</v>
      </c>
      <c r="F32" s="10" t="s">
        <v>164</v>
      </c>
      <c r="G32" s="2">
        <v>21</v>
      </c>
      <c r="H32" s="2">
        <v>14</v>
      </c>
    </row>
    <row r="33" spans="1:8" ht="15.6" x14ac:dyDescent="0.3">
      <c r="A33" s="2">
        <v>32</v>
      </c>
      <c r="B33" s="2">
        <v>1998</v>
      </c>
      <c r="C33" s="2" t="s">
        <v>141</v>
      </c>
      <c r="D33" s="10" t="s">
        <v>156</v>
      </c>
      <c r="E33" s="2">
        <v>31</v>
      </c>
      <c r="F33" s="10" t="s">
        <v>142</v>
      </c>
      <c r="G33" s="2">
        <v>24</v>
      </c>
      <c r="H33" s="2">
        <v>7</v>
      </c>
    </row>
    <row r="34" spans="1:8" ht="15.6" x14ac:dyDescent="0.3">
      <c r="A34" s="2">
        <v>33</v>
      </c>
      <c r="B34" s="2">
        <v>1999</v>
      </c>
      <c r="C34" s="2" t="s">
        <v>144</v>
      </c>
      <c r="D34" s="10" t="s">
        <v>156</v>
      </c>
      <c r="E34" s="2">
        <v>34</v>
      </c>
      <c r="F34" s="10" t="s">
        <v>171</v>
      </c>
      <c r="G34" s="2">
        <v>19</v>
      </c>
      <c r="H34" s="2">
        <v>15</v>
      </c>
    </row>
    <row r="35" spans="1:8" ht="15.6" x14ac:dyDescent="0.3">
      <c r="A35" s="2">
        <v>34</v>
      </c>
      <c r="B35" s="2">
        <v>2000</v>
      </c>
      <c r="C35" s="2" t="s">
        <v>168</v>
      </c>
      <c r="D35" s="10" t="s">
        <v>172</v>
      </c>
      <c r="E35" s="2">
        <v>23</v>
      </c>
      <c r="F35" s="10" t="s">
        <v>173</v>
      </c>
      <c r="G35" s="2">
        <v>16</v>
      </c>
      <c r="H35" s="2">
        <v>7</v>
      </c>
    </row>
    <row r="36" spans="1:8" ht="15.6" x14ac:dyDescent="0.3">
      <c r="A36" s="2">
        <v>35</v>
      </c>
      <c r="B36" s="2">
        <v>2001</v>
      </c>
      <c r="C36" s="2" t="s">
        <v>144</v>
      </c>
      <c r="D36" s="10" t="s">
        <v>174</v>
      </c>
      <c r="E36" s="2">
        <v>34</v>
      </c>
      <c r="F36" s="10" t="s">
        <v>165</v>
      </c>
      <c r="G36" s="2">
        <v>7</v>
      </c>
      <c r="H36" s="2">
        <v>27</v>
      </c>
    </row>
    <row r="37" spans="1:8" ht="31.2" x14ac:dyDescent="0.3">
      <c r="A37" s="2">
        <v>36</v>
      </c>
      <c r="B37" s="2">
        <v>2002</v>
      </c>
      <c r="C37" s="2" t="s">
        <v>148</v>
      </c>
      <c r="D37" s="10" t="s">
        <v>164</v>
      </c>
      <c r="E37" s="2">
        <v>20</v>
      </c>
      <c r="F37" s="10" t="s">
        <v>172</v>
      </c>
      <c r="G37" s="2">
        <v>17</v>
      </c>
      <c r="H37" s="2">
        <v>3</v>
      </c>
    </row>
    <row r="38" spans="1:8" ht="31.2" x14ac:dyDescent="0.3">
      <c r="A38" s="2">
        <v>37</v>
      </c>
      <c r="B38" s="2">
        <v>2003</v>
      </c>
      <c r="C38" s="2" t="s">
        <v>141</v>
      </c>
      <c r="D38" s="10" t="s">
        <v>175</v>
      </c>
      <c r="E38" s="2">
        <v>48</v>
      </c>
      <c r="F38" s="10" t="s">
        <v>145</v>
      </c>
      <c r="G38" s="2">
        <v>21</v>
      </c>
      <c r="H38" s="2">
        <v>27</v>
      </c>
    </row>
    <row r="39" spans="1:8" ht="31.2" x14ac:dyDescent="0.3">
      <c r="A39" s="2">
        <v>38</v>
      </c>
      <c r="B39" s="2">
        <v>2004</v>
      </c>
      <c r="C39" s="2" t="s">
        <v>154</v>
      </c>
      <c r="D39" s="10" t="s">
        <v>164</v>
      </c>
      <c r="E39" s="2">
        <v>32</v>
      </c>
      <c r="F39" s="10" t="s">
        <v>176</v>
      </c>
      <c r="G39" s="2">
        <v>29</v>
      </c>
      <c r="H39" s="2">
        <v>3</v>
      </c>
    </row>
    <row r="40" spans="1:8" ht="31.2" x14ac:dyDescent="0.3">
      <c r="A40" s="2">
        <v>39</v>
      </c>
      <c r="B40" s="2">
        <v>2005</v>
      </c>
      <c r="C40" s="2" t="s">
        <v>144</v>
      </c>
      <c r="D40" s="10" t="s">
        <v>164</v>
      </c>
      <c r="E40" s="2">
        <v>24</v>
      </c>
      <c r="F40" s="10" t="s">
        <v>158</v>
      </c>
      <c r="G40" s="2">
        <v>21</v>
      </c>
      <c r="H40" s="2">
        <v>3</v>
      </c>
    </row>
    <row r="41" spans="1:8" ht="15.6" x14ac:dyDescent="0.3">
      <c r="A41" s="2">
        <v>40</v>
      </c>
      <c r="B41" s="2">
        <v>2006</v>
      </c>
      <c r="C41" s="2" t="s">
        <v>159</v>
      </c>
      <c r="D41" s="10" t="s">
        <v>155</v>
      </c>
      <c r="E41" s="2">
        <v>21</v>
      </c>
      <c r="F41" s="10" t="s">
        <v>177</v>
      </c>
      <c r="G41" s="2">
        <v>10</v>
      </c>
      <c r="H41" s="2">
        <v>11</v>
      </c>
    </row>
    <row r="42" spans="1:8" ht="15.6" x14ac:dyDescent="0.3">
      <c r="A42" s="2">
        <v>41</v>
      </c>
      <c r="B42" s="2">
        <v>2007</v>
      </c>
      <c r="C42" s="2" t="s">
        <v>144</v>
      </c>
      <c r="D42" s="10" t="s">
        <v>178</v>
      </c>
      <c r="E42" s="2">
        <v>29</v>
      </c>
      <c r="F42" s="10" t="s">
        <v>163</v>
      </c>
      <c r="G42" s="2">
        <v>17</v>
      </c>
      <c r="H42" s="2">
        <v>12</v>
      </c>
    </row>
    <row r="43" spans="1:8" ht="31.2" x14ac:dyDescent="0.3">
      <c r="A43" s="2">
        <v>42</v>
      </c>
      <c r="B43" s="2">
        <v>2008</v>
      </c>
      <c r="C43" s="2" t="s">
        <v>170</v>
      </c>
      <c r="D43" s="10" t="s">
        <v>165</v>
      </c>
      <c r="E43" s="2">
        <v>17</v>
      </c>
      <c r="F43" s="10" t="s">
        <v>164</v>
      </c>
      <c r="G43" s="2">
        <v>14</v>
      </c>
      <c r="H43" s="2">
        <v>3</v>
      </c>
    </row>
    <row r="44" spans="1:8" ht="15.6" x14ac:dyDescent="0.3">
      <c r="A44" s="2">
        <v>43</v>
      </c>
      <c r="B44" s="2">
        <v>2009</v>
      </c>
      <c r="C44" s="2" t="s">
        <v>144</v>
      </c>
      <c r="D44" s="10" t="s">
        <v>155</v>
      </c>
      <c r="E44" s="2">
        <v>27</v>
      </c>
      <c r="F44" s="10" t="s">
        <v>179</v>
      </c>
      <c r="G44" s="2">
        <v>23</v>
      </c>
      <c r="H44" s="2">
        <v>4</v>
      </c>
    </row>
    <row r="46" spans="1:8" ht="15.6" x14ac:dyDescent="0.3">
      <c r="A46" t="s">
        <v>182</v>
      </c>
      <c r="B46" s="5" t="s">
        <v>107</v>
      </c>
      <c r="C46" t="s">
        <v>181</v>
      </c>
      <c r="D46" s="10" t="s">
        <v>306</v>
      </c>
    </row>
    <row r="47" spans="1:8" x14ac:dyDescent="0.25">
      <c r="B47" s="6" t="s">
        <v>170</v>
      </c>
      <c r="C47" s="8">
        <v>2</v>
      </c>
      <c r="D47" s="9">
        <v>4.65E-2</v>
      </c>
    </row>
    <row r="48" spans="1:8" x14ac:dyDescent="0.25">
      <c r="B48" s="6" t="s">
        <v>141</v>
      </c>
      <c r="C48" s="8">
        <v>11</v>
      </c>
      <c r="D48" s="9">
        <v>0.25580000000000003</v>
      </c>
    </row>
    <row r="49" spans="1:4" x14ac:dyDescent="0.25">
      <c r="B49" s="6" t="s">
        <v>144</v>
      </c>
      <c r="C49" s="8">
        <v>15</v>
      </c>
      <c r="D49" s="9">
        <v>0.3488</v>
      </c>
    </row>
    <row r="50" spans="1:4" x14ac:dyDescent="0.25">
      <c r="B50" s="6" t="s">
        <v>168</v>
      </c>
      <c r="C50" s="8">
        <v>2</v>
      </c>
      <c r="D50" s="9">
        <v>4.65E-2</v>
      </c>
    </row>
    <row r="51" spans="1:4" x14ac:dyDescent="0.25">
      <c r="B51" s="6" t="s">
        <v>148</v>
      </c>
      <c r="C51" s="8">
        <v>8</v>
      </c>
      <c r="D51" s="9">
        <v>0.186</v>
      </c>
    </row>
    <row r="52" spans="1:4" x14ac:dyDescent="0.25">
      <c r="B52" s="6" t="s">
        <v>159</v>
      </c>
      <c r="C52" s="8">
        <v>2</v>
      </c>
      <c r="D52" s="9">
        <v>4.65E-2</v>
      </c>
    </row>
    <row r="53" spans="1:4" x14ac:dyDescent="0.25">
      <c r="B53" s="6" t="s">
        <v>167</v>
      </c>
      <c r="C53" s="8">
        <v>1</v>
      </c>
      <c r="D53" s="9">
        <v>2.3199999999999998E-2</v>
      </c>
    </row>
    <row r="54" spans="1:4" x14ac:dyDescent="0.25">
      <c r="B54" s="6" t="s">
        <v>154</v>
      </c>
      <c r="C54" s="8">
        <v>2</v>
      </c>
      <c r="D54" s="9">
        <v>4.65E-2</v>
      </c>
    </row>
    <row r="55" spans="1:4" x14ac:dyDescent="0.25">
      <c r="B55" s="6" t="s">
        <v>180</v>
      </c>
      <c r="C55" s="8"/>
    </row>
    <row r="56" spans="1:4" x14ac:dyDescent="0.25">
      <c r="B56" s="6" t="s">
        <v>108</v>
      </c>
      <c r="C56" s="8">
        <v>43</v>
      </c>
    </row>
    <row r="61" spans="1:4" x14ac:dyDescent="0.25">
      <c r="A61" t="s">
        <v>183</v>
      </c>
      <c r="B61" t="s">
        <v>299</v>
      </c>
    </row>
    <row r="62" spans="1:4" x14ac:dyDescent="0.25">
      <c r="B62" t="s">
        <v>302</v>
      </c>
    </row>
    <row r="63" spans="1:4" x14ac:dyDescent="0.25">
      <c r="B63" t="s">
        <v>300</v>
      </c>
    </row>
    <row r="64" spans="1:4" x14ac:dyDescent="0.25">
      <c r="B64" t="s">
        <v>301</v>
      </c>
    </row>
  </sheetData>
  <phoneticPr fontId="1" type="noConversion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FDEF-F8E4-4BAA-A78A-D39547416537}">
  <dimension ref="A1:BA69"/>
  <sheetViews>
    <sheetView topLeftCell="A18" workbookViewId="0">
      <selection activeCell="H62" sqref="H62"/>
    </sheetView>
  </sheetViews>
  <sheetFormatPr defaultRowHeight="13.8" x14ac:dyDescent="0.25"/>
  <cols>
    <col min="1" max="1" width="14.5546875" customWidth="1"/>
    <col min="2" max="2" width="14.33203125" bestFit="1" customWidth="1"/>
    <col min="3" max="3" width="15.44140625" bestFit="1" customWidth="1"/>
    <col min="4" max="4" width="14.33203125" bestFit="1" customWidth="1"/>
    <col min="5" max="5" width="15.44140625" bestFit="1" customWidth="1"/>
    <col min="6" max="6" width="14.33203125" bestFit="1" customWidth="1"/>
    <col min="7" max="7" width="15.44140625" bestFit="1" customWidth="1"/>
    <col min="8" max="8" width="10" bestFit="1" customWidth="1"/>
    <col min="9" max="9" width="12.88671875" bestFit="1" customWidth="1"/>
    <col min="10" max="10" width="10.109375" bestFit="1" customWidth="1"/>
    <col min="11" max="11" width="7.88671875" bestFit="1" customWidth="1"/>
    <col min="13" max="13" width="7.6640625" bestFit="1" customWidth="1"/>
    <col min="14" max="14" width="6.6640625" bestFit="1" customWidth="1"/>
    <col min="15" max="15" width="7.6640625" bestFit="1" customWidth="1"/>
    <col min="16" max="16" width="8.33203125" bestFit="1" customWidth="1"/>
    <col min="17" max="17" width="5.88671875" bestFit="1" customWidth="1"/>
    <col min="18" max="18" width="7.77734375" bestFit="1" customWidth="1"/>
    <col min="19" max="19" width="10" bestFit="1" customWidth="1"/>
    <col min="20" max="20" width="10.21875" bestFit="1" customWidth="1"/>
    <col min="21" max="21" width="7.33203125" bestFit="1" customWidth="1"/>
    <col min="22" max="22" width="10.21875" bestFit="1" customWidth="1"/>
    <col min="23" max="23" width="15.33203125" bestFit="1" customWidth="1"/>
    <col min="24" max="24" width="10" bestFit="1" customWidth="1"/>
    <col min="25" max="25" width="11.5546875" bestFit="1" customWidth="1"/>
    <col min="26" max="26" width="11.77734375" bestFit="1" customWidth="1"/>
    <col min="27" max="27" width="9.5546875" bestFit="1" customWidth="1"/>
    <col min="28" max="28" width="9.88671875" bestFit="1" customWidth="1"/>
    <col min="29" max="29" width="10.109375" bestFit="1" customWidth="1"/>
    <col min="30" max="30" width="8.44140625" bestFit="1" customWidth="1"/>
    <col min="31" max="31" width="16.77734375" bestFit="1" customWidth="1"/>
    <col min="32" max="32" width="12.21875" bestFit="1" customWidth="1"/>
    <col min="33" max="33" width="13.33203125" bestFit="1" customWidth="1"/>
    <col min="34" max="34" width="10.44140625" bestFit="1" customWidth="1"/>
    <col min="35" max="35" width="15.5546875" bestFit="1" customWidth="1"/>
    <col min="36" max="36" width="14.33203125" bestFit="1" customWidth="1"/>
    <col min="37" max="37" width="6" bestFit="1" customWidth="1"/>
    <col min="38" max="38" width="10.88671875" bestFit="1" customWidth="1"/>
    <col min="39" max="39" width="8.6640625" bestFit="1" customWidth="1"/>
    <col min="40" max="40" width="13.88671875" bestFit="1" customWidth="1"/>
    <col min="41" max="41" width="13.77734375" bestFit="1" customWidth="1"/>
    <col min="42" max="42" width="15.5546875" bestFit="1" customWidth="1"/>
    <col min="43" max="43" width="14.33203125" bestFit="1" customWidth="1"/>
    <col min="44" max="44" width="11.44140625" bestFit="1" customWidth="1"/>
    <col min="45" max="45" width="6.6640625" bestFit="1" customWidth="1"/>
    <col min="46" max="46" width="5.88671875" bestFit="1" customWidth="1"/>
    <col min="47" max="47" width="9.77734375" bestFit="1" customWidth="1"/>
    <col min="48" max="48" width="8.77734375" bestFit="1" customWidth="1"/>
    <col min="49" max="49" width="12.88671875" bestFit="1" customWidth="1"/>
    <col min="50" max="50" width="14.33203125" bestFit="1" customWidth="1"/>
    <col min="51" max="51" width="11" bestFit="1" customWidth="1"/>
    <col min="52" max="52" width="10.44140625" bestFit="1" customWidth="1"/>
    <col min="53" max="53" width="12.6640625" bestFit="1" customWidth="1"/>
  </cols>
  <sheetData>
    <row r="1" spans="1:2" ht="31.2" x14ac:dyDescent="0.3">
      <c r="A1" s="14" t="s">
        <v>137</v>
      </c>
      <c r="B1" s="15" t="s">
        <v>184</v>
      </c>
    </row>
    <row r="2" spans="1:2" ht="15.6" x14ac:dyDescent="0.3">
      <c r="A2" s="10" t="s">
        <v>307</v>
      </c>
      <c r="B2" s="16">
        <v>4.8</v>
      </c>
    </row>
    <row r="3" spans="1:2" ht="15.6" x14ac:dyDescent="0.3">
      <c r="A3" s="10" t="s">
        <v>185</v>
      </c>
      <c r="B3" s="16">
        <v>0.7</v>
      </c>
    </row>
    <row r="4" spans="1:2" ht="15.6" x14ac:dyDescent="0.3">
      <c r="A4" s="10" t="s">
        <v>170</v>
      </c>
      <c r="B4" s="16">
        <v>6.4</v>
      </c>
    </row>
    <row r="5" spans="1:2" ht="15.6" x14ac:dyDescent="0.3">
      <c r="A5" s="10" t="s">
        <v>186</v>
      </c>
      <c r="B5" s="16">
        <v>2.9</v>
      </c>
    </row>
    <row r="6" spans="1:2" ht="31.2" x14ac:dyDescent="0.3">
      <c r="A6" s="10" t="s">
        <v>141</v>
      </c>
      <c r="B6" s="16">
        <v>37.299999999999997</v>
      </c>
    </row>
    <row r="7" spans="1:2" ht="31.2" x14ac:dyDescent="0.3">
      <c r="A7" s="10" t="s">
        <v>187</v>
      </c>
      <c r="B7" s="16">
        <v>5</v>
      </c>
    </row>
    <row r="8" spans="1:2" ht="31.2" x14ac:dyDescent="0.3">
      <c r="A8" s="10" t="s">
        <v>188</v>
      </c>
      <c r="B8" s="16">
        <v>3.6</v>
      </c>
    </row>
    <row r="9" spans="1:2" ht="31.2" x14ac:dyDescent="0.3">
      <c r="A9" s="10" t="s">
        <v>189</v>
      </c>
      <c r="B9" s="16">
        <v>0.9</v>
      </c>
    </row>
    <row r="10" spans="1:2" ht="15.6" x14ac:dyDescent="0.3">
      <c r="A10" s="10" t="s">
        <v>144</v>
      </c>
      <c r="B10" s="16">
        <v>18.8</v>
      </c>
    </row>
    <row r="11" spans="1:2" ht="15.6" x14ac:dyDescent="0.3">
      <c r="A11" s="10" t="s">
        <v>168</v>
      </c>
      <c r="B11" s="16">
        <v>9.6999999999999993</v>
      </c>
    </row>
    <row r="12" spans="1:2" ht="15.6" x14ac:dyDescent="0.3">
      <c r="A12" s="10" t="s">
        <v>190</v>
      </c>
      <c r="B12" s="16">
        <v>1.4</v>
      </c>
    </row>
    <row r="13" spans="1:2" ht="15.6" x14ac:dyDescent="0.3">
      <c r="A13" s="10" t="s">
        <v>191</v>
      </c>
      <c r="B13" s="16">
        <v>1.6</v>
      </c>
    </row>
    <row r="14" spans="1:2" ht="15.6" x14ac:dyDescent="0.3">
      <c r="A14" s="10" t="s">
        <v>192</v>
      </c>
      <c r="B14" s="16">
        <v>12.8</v>
      </c>
    </row>
    <row r="15" spans="1:2" ht="15.6" x14ac:dyDescent="0.3">
      <c r="A15" s="10" t="s">
        <v>193</v>
      </c>
      <c r="B15" s="16">
        <v>6.5</v>
      </c>
    </row>
    <row r="16" spans="1:2" ht="15.6" x14ac:dyDescent="0.3">
      <c r="A16" s="10" t="s">
        <v>194</v>
      </c>
      <c r="B16" s="17">
        <v>3</v>
      </c>
    </row>
    <row r="17" spans="1:2" ht="15.6" x14ac:dyDescent="0.3">
      <c r="A17" s="10" t="s">
        <v>195</v>
      </c>
      <c r="B17" s="16">
        <v>2.9</v>
      </c>
    </row>
    <row r="18" spans="1:2" ht="15.6" x14ac:dyDescent="0.3">
      <c r="A18" s="10" t="s">
        <v>196</v>
      </c>
      <c r="B18" s="16">
        <v>4.3</v>
      </c>
    </row>
    <row r="19" spans="1:2" ht="31.2" x14ac:dyDescent="0.3">
      <c r="A19" s="10" t="s">
        <v>148</v>
      </c>
      <c r="B19" s="16">
        <v>4.5</v>
      </c>
    </row>
    <row r="20" spans="1:2" ht="15.6" x14ac:dyDescent="0.3">
      <c r="A20" s="10" t="s">
        <v>197</v>
      </c>
      <c r="B20" s="16">
        <v>1.3</v>
      </c>
    </row>
    <row r="21" spans="1:2" ht="31.2" x14ac:dyDescent="0.3">
      <c r="A21" s="10" t="s">
        <v>198</v>
      </c>
      <c r="B21" s="16">
        <v>5.8</v>
      </c>
    </row>
    <row r="22" spans="1:2" ht="31.2" x14ac:dyDescent="0.3">
      <c r="A22" s="10" t="s">
        <v>199</v>
      </c>
      <c r="B22" s="16">
        <v>6.5</v>
      </c>
    </row>
    <row r="23" spans="1:2" ht="31.2" x14ac:dyDescent="0.3">
      <c r="A23" s="10" t="s">
        <v>159</v>
      </c>
      <c r="B23" s="16">
        <v>9.9</v>
      </c>
    </row>
    <row r="24" spans="1:2" ht="31.2" x14ac:dyDescent="0.3">
      <c r="A24" s="10" t="s">
        <v>167</v>
      </c>
      <c r="B24" s="16">
        <v>5.3</v>
      </c>
    </row>
    <row r="25" spans="1:2" ht="31.2" x14ac:dyDescent="0.3">
      <c r="A25" s="10" t="s">
        <v>200</v>
      </c>
      <c r="B25" s="16">
        <v>3</v>
      </c>
    </row>
    <row r="26" spans="1:2" ht="15.6" x14ac:dyDescent="0.3">
      <c r="A26" s="10" t="s">
        <v>201</v>
      </c>
      <c r="B26" s="16">
        <v>6</v>
      </c>
    </row>
    <row r="27" spans="1:2" ht="15.6" x14ac:dyDescent="0.3">
      <c r="A27" s="10" t="s">
        <v>202</v>
      </c>
      <c r="B27" s="16">
        <v>0.9</v>
      </c>
    </row>
    <row r="28" spans="1:2" ht="31.2" x14ac:dyDescent="0.3">
      <c r="A28" s="10" t="s">
        <v>203</v>
      </c>
      <c r="B28" s="16">
        <v>1.8</v>
      </c>
    </row>
    <row r="29" spans="1:2" ht="15.6" x14ac:dyDescent="0.3">
      <c r="A29" s="10" t="s">
        <v>204</v>
      </c>
      <c r="B29" s="16">
        <v>2.7</v>
      </c>
    </row>
    <row r="30" spans="1:2" ht="46.8" x14ac:dyDescent="0.3">
      <c r="A30" s="10" t="s">
        <v>205</v>
      </c>
      <c r="B30" s="16">
        <v>1.3</v>
      </c>
    </row>
    <row r="31" spans="1:2" ht="31.2" x14ac:dyDescent="0.3">
      <c r="A31" s="10" t="s">
        <v>206</v>
      </c>
      <c r="B31" s="16">
        <v>8.8000000000000007</v>
      </c>
    </row>
    <row r="32" spans="1:2" ht="31.2" x14ac:dyDescent="0.3">
      <c r="A32" s="10" t="s">
        <v>207</v>
      </c>
      <c r="B32" s="16">
        <v>2</v>
      </c>
    </row>
    <row r="33" spans="1:2" ht="31.2" x14ac:dyDescent="0.3">
      <c r="A33" s="10" t="s">
        <v>208</v>
      </c>
      <c r="B33" s="16">
        <v>19.399999999999999</v>
      </c>
    </row>
    <row r="34" spans="1:2" ht="31.2" x14ac:dyDescent="0.3">
      <c r="A34" s="10" t="s">
        <v>209</v>
      </c>
      <c r="B34" s="16">
        <v>9.5</v>
      </c>
    </row>
    <row r="35" spans="1:2" ht="31.2" x14ac:dyDescent="0.3">
      <c r="A35" s="10" t="s">
        <v>210</v>
      </c>
      <c r="B35" s="16">
        <v>0.7</v>
      </c>
    </row>
    <row r="36" spans="1:2" ht="15.6" x14ac:dyDescent="0.3">
      <c r="A36" s="10" t="s">
        <v>211</v>
      </c>
      <c r="B36" s="16">
        <v>11.5</v>
      </c>
    </row>
    <row r="37" spans="1:2" ht="31.2" x14ac:dyDescent="0.3">
      <c r="A37" s="10" t="s">
        <v>212</v>
      </c>
      <c r="B37" s="16">
        <v>3.8</v>
      </c>
    </row>
    <row r="38" spans="1:2" ht="15.6" x14ac:dyDescent="0.3">
      <c r="A38" s="10" t="s">
        <v>213</v>
      </c>
      <c r="B38" s="16">
        <v>4.3</v>
      </c>
    </row>
    <row r="39" spans="1:2" ht="31.2" x14ac:dyDescent="0.3">
      <c r="A39" s="10" t="s">
        <v>214</v>
      </c>
      <c r="B39" s="16">
        <v>12.7</v>
      </c>
    </row>
    <row r="40" spans="1:2" ht="31.2" x14ac:dyDescent="0.3">
      <c r="A40" s="10" t="s">
        <v>215</v>
      </c>
      <c r="B40" s="16">
        <v>1</v>
      </c>
    </row>
    <row r="41" spans="1:2" ht="31.2" x14ac:dyDescent="0.3">
      <c r="A41" s="10" t="s">
        <v>216</v>
      </c>
      <c r="B41" s="16">
        <v>4.5999999999999996</v>
      </c>
    </row>
    <row r="42" spans="1:2" ht="31.2" x14ac:dyDescent="0.3">
      <c r="A42" s="10" t="s">
        <v>217</v>
      </c>
      <c r="B42" s="16">
        <v>0.8</v>
      </c>
    </row>
    <row r="43" spans="1:2" ht="31.2" x14ac:dyDescent="0.3">
      <c r="A43" s="10" t="s">
        <v>218</v>
      </c>
      <c r="B43" s="16">
        <v>6.3</v>
      </c>
    </row>
    <row r="44" spans="1:2" ht="15.6" x14ac:dyDescent="0.3">
      <c r="A44" s="10" t="s">
        <v>154</v>
      </c>
      <c r="B44" s="16">
        <v>25.1</v>
      </c>
    </row>
    <row r="45" spans="1:2" ht="15.6" x14ac:dyDescent="0.3">
      <c r="A45" s="10" t="s">
        <v>219</v>
      </c>
      <c r="B45" s="16">
        <v>2.8</v>
      </c>
    </row>
    <row r="46" spans="1:2" ht="15.6" x14ac:dyDescent="0.3">
      <c r="A46" s="10" t="s">
        <v>220</v>
      </c>
      <c r="B46" s="16">
        <v>0.6</v>
      </c>
    </row>
    <row r="47" spans="1:2" ht="15.6" x14ac:dyDescent="0.3">
      <c r="A47" s="10" t="s">
        <v>221</v>
      </c>
      <c r="B47" s="16">
        <v>8</v>
      </c>
    </row>
    <row r="48" spans="1:2" ht="31.2" x14ac:dyDescent="0.3">
      <c r="A48" s="10" t="s">
        <v>222</v>
      </c>
      <c r="B48" s="16">
        <v>6.7</v>
      </c>
    </row>
    <row r="49" spans="1:53" ht="31.2" x14ac:dyDescent="0.3">
      <c r="A49" s="10" t="s">
        <v>223</v>
      </c>
      <c r="B49" s="16">
        <v>1.9</v>
      </c>
    </row>
    <row r="50" spans="1:53" ht="31.2" x14ac:dyDescent="0.3">
      <c r="A50" s="10" t="s">
        <v>224</v>
      </c>
      <c r="B50" s="16">
        <v>5.7</v>
      </c>
    </row>
    <row r="51" spans="1:53" ht="31.2" x14ac:dyDescent="0.3">
      <c r="A51" s="10" t="s">
        <v>225</v>
      </c>
      <c r="B51" s="16">
        <v>0.6</v>
      </c>
    </row>
    <row r="53" spans="1:53" ht="15.6" x14ac:dyDescent="0.3">
      <c r="A53" s="10" t="s">
        <v>235</v>
      </c>
      <c r="B53" s="5" t="s">
        <v>107</v>
      </c>
      <c r="C53" t="s">
        <v>181</v>
      </c>
      <c r="F53" s="5" t="s">
        <v>107</v>
      </c>
      <c r="G53" t="s">
        <v>181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x14ac:dyDescent="0.25">
      <c r="B54" s="6" t="s">
        <v>226</v>
      </c>
      <c r="C54" s="8">
        <v>15</v>
      </c>
      <c r="F54" s="6" t="s">
        <v>226</v>
      </c>
      <c r="G54" s="9">
        <v>0.3</v>
      </c>
    </row>
    <row r="55" spans="1:53" x14ac:dyDescent="0.25">
      <c r="B55" s="6" t="s">
        <v>227</v>
      </c>
      <c r="C55" s="8">
        <v>13</v>
      </c>
      <c r="F55" s="6" t="s">
        <v>227</v>
      </c>
      <c r="G55" s="9">
        <v>0.26</v>
      </c>
    </row>
    <row r="56" spans="1:53" x14ac:dyDescent="0.25">
      <c r="B56" s="6" t="s">
        <v>228</v>
      </c>
      <c r="C56" s="8">
        <v>10</v>
      </c>
      <c r="F56" s="6" t="s">
        <v>228</v>
      </c>
      <c r="G56" s="9">
        <v>0.2</v>
      </c>
    </row>
    <row r="57" spans="1:53" x14ac:dyDescent="0.25">
      <c r="B57" s="6" t="s">
        <v>229</v>
      </c>
      <c r="C57" s="8">
        <v>5</v>
      </c>
      <c r="F57" s="6" t="s">
        <v>229</v>
      </c>
      <c r="G57" s="9">
        <v>0.1</v>
      </c>
    </row>
    <row r="58" spans="1:53" x14ac:dyDescent="0.25">
      <c r="B58" s="6" t="s">
        <v>230</v>
      </c>
      <c r="C58" s="8">
        <v>1</v>
      </c>
      <c r="F58" s="6" t="s">
        <v>230</v>
      </c>
      <c r="G58" s="9">
        <v>0.02</v>
      </c>
    </row>
    <row r="59" spans="1:53" x14ac:dyDescent="0.25">
      <c r="B59" s="6" t="s">
        <v>231</v>
      </c>
      <c r="C59" s="8">
        <v>2</v>
      </c>
      <c r="F59" s="6" t="s">
        <v>231</v>
      </c>
      <c r="G59" s="9">
        <v>0.04</v>
      </c>
    </row>
    <row r="60" spans="1:53" x14ac:dyDescent="0.25">
      <c r="B60" s="6" t="s">
        <v>232</v>
      </c>
      <c r="C60" s="8">
        <v>2</v>
      </c>
      <c r="F60" s="6" t="s">
        <v>232</v>
      </c>
      <c r="G60" s="9">
        <v>0.04</v>
      </c>
    </row>
    <row r="61" spans="1:53" x14ac:dyDescent="0.25">
      <c r="B61" s="6" t="s">
        <v>233</v>
      </c>
      <c r="C61" s="8">
        <v>1</v>
      </c>
      <c r="F61" s="6" t="s">
        <v>233</v>
      </c>
      <c r="G61" s="9">
        <v>0.02</v>
      </c>
    </row>
    <row r="62" spans="1:53" x14ac:dyDescent="0.25">
      <c r="B62" s="6" t="s">
        <v>234</v>
      </c>
      <c r="C62" s="8">
        <v>1</v>
      </c>
      <c r="F62" s="6" t="s">
        <v>234</v>
      </c>
      <c r="G62" s="9">
        <v>0.02</v>
      </c>
    </row>
    <row r="63" spans="1:53" x14ac:dyDescent="0.25">
      <c r="B63" s="6" t="s">
        <v>108</v>
      </c>
      <c r="C63" s="8">
        <v>50</v>
      </c>
      <c r="F63" s="6" t="s">
        <v>108</v>
      </c>
      <c r="G63" s="9">
        <v>1</v>
      </c>
    </row>
    <row r="69" spans="1:2" x14ac:dyDescent="0.25">
      <c r="A69" t="s">
        <v>236</v>
      </c>
      <c r="B69" t="s">
        <v>314</v>
      </c>
    </row>
  </sheetData>
  <phoneticPr fontId="1" type="noConversion"/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8948A-113A-4505-B172-B915D8F60A74}">
  <dimension ref="A1:I61"/>
  <sheetViews>
    <sheetView topLeftCell="A34" workbookViewId="0">
      <selection activeCell="G47" sqref="G47"/>
    </sheetView>
  </sheetViews>
  <sheetFormatPr defaultRowHeight="13.8" x14ac:dyDescent="0.25"/>
  <cols>
    <col min="1" max="1" width="11.77734375" customWidth="1"/>
    <col min="2" max="2" width="14.33203125" bestFit="1" customWidth="1"/>
    <col min="3" max="3" width="20.33203125" bestFit="1" customWidth="1"/>
    <col min="5" max="5" width="14.33203125" bestFit="1" customWidth="1"/>
    <col min="6" max="6" width="20.33203125" bestFit="1" customWidth="1"/>
  </cols>
  <sheetData>
    <row r="1" spans="1:2" ht="31.2" x14ac:dyDescent="0.3">
      <c r="A1" s="14" t="s">
        <v>237</v>
      </c>
      <c r="B1" s="1" t="s">
        <v>238</v>
      </c>
    </row>
    <row r="2" spans="1:2" ht="15.6" x14ac:dyDescent="0.3">
      <c r="A2" s="10" t="s">
        <v>239</v>
      </c>
      <c r="B2" s="2">
        <v>3.6</v>
      </c>
    </row>
    <row r="3" spans="1:2" ht="15.6" x14ac:dyDescent="0.3">
      <c r="A3" s="10" t="s">
        <v>240</v>
      </c>
      <c r="B3" s="2">
        <v>1.3</v>
      </c>
    </row>
    <row r="4" spans="1:2" ht="46.8" x14ac:dyDescent="0.3">
      <c r="A4" s="10" t="s">
        <v>241</v>
      </c>
      <c r="B4" s="2">
        <v>2.9</v>
      </c>
    </row>
    <row r="5" spans="1:2" ht="15.6" x14ac:dyDescent="0.3">
      <c r="A5" s="10" t="s">
        <v>242</v>
      </c>
      <c r="B5" s="2">
        <v>6.6</v>
      </c>
    </row>
    <row r="6" spans="1:2" ht="31.2" x14ac:dyDescent="0.3">
      <c r="A6" s="10" t="s">
        <v>243</v>
      </c>
      <c r="B6" s="2">
        <v>0.4</v>
      </c>
    </row>
    <row r="7" spans="1:2" ht="15.6" x14ac:dyDescent="0.3">
      <c r="A7" s="10" t="s">
        <v>244</v>
      </c>
      <c r="B7" s="2">
        <v>3.8</v>
      </c>
    </row>
    <row r="8" spans="1:2" ht="31.2" x14ac:dyDescent="0.3">
      <c r="A8" s="10" t="s">
        <v>245</v>
      </c>
      <c r="B8" s="2">
        <v>4.7</v>
      </c>
    </row>
    <row r="9" spans="1:2" ht="15.6" x14ac:dyDescent="0.3">
      <c r="A9" s="10" t="s">
        <v>246</v>
      </c>
      <c r="B9" s="2">
        <v>3.9</v>
      </c>
    </row>
    <row r="10" spans="1:2" ht="31.2" x14ac:dyDescent="0.3">
      <c r="A10" s="10" t="s">
        <v>247</v>
      </c>
      <c r="B10" s="18">
        <v>0</v>
      </c>
    </row>
    <row r="11" spans="1:2" ht="31.2" x14ac:dyDescent="0.3">
      <c r="A11" s="10" t="s">
        <v>248</v>
      </c>
      <c r="B11" s="2">
        <v>3.3</v>
      </c>
    </row>
    <row r="12" spans="1:2" ht="15.6" x14ac:dyDescent="0.3">
      <c r="A12" s="10" t="s">
        <v>249</v>
      </c>
      <c r="B12" s="2">
        <v>5.8</v>
      </c>
    </row>
    <row r="13" spans="1:2" ht="31.2" x14ac:dyDescent="0.3">
      <c r="A13" s="10" t="s">
        <v>250</v>
      </c>
      <c r="B13" s="2">
        <v>2.4</v>
      </c>
    </row>
    <row r="14" spans="1:2" ht="31.2" x14ac:dyDescent="0.3">
      <c r="A14" s="10" t="s">
        <v>251</v>
      </c>
      <c r="B14" s="2">
        <v>9.1999999999999993</v>
      </c>
    </row>
    <row r="15" spans="1:2" ht="31.2" x14ac:dyDescent="0.3">
      <c r="A15" s="10" t="s">
        <v>252</v>
      </c>
      <c r="B15" s="2">
        <v>0.9</v>
      </c>
    </row>
    <row r="16" spans="1:2" ht="31.2" x14ac:dyDescent="0.3">
      <c r="A16" s="10" t="s">
        <v>253</v>
      </c>
      <c r="B16" s="2">
        <v>3.9</v>
      </c>
    </row>
    <row r="17" spans="1:2" ht="15.6" x14ac:dyDescent="0.3">
      <c r="A17" s="10" t="s">
        <v>254</v>
      </c>
      <c r="B17" s="2">
        <v>2.1</v>
      </c>
    </row>
    <row r="18" spans="1:2" ht="15.6" x14ac:dyDescent="0.3">
      <c r="A18" s="10" t="s">
        <v>255</v>
      </c>
      <c r="B18" s="2">
        <v>3.4</v>
      </c>
    </row>
    <row r="19" spans="1:2" ht="46.8" x14ac:dyDescent="0.3">
      <c r="A19" s="10" t="s">
        <v>256</v>
      </c>
      <c r="B19" s="2">
        <v>0.5</v>
      </c>
    </row>
    <row r="20" spans="1:2" ht="46.8" x14ac:dyDescent="0.3">
      <c r="A20" s="10" t="s">
        <v>257</v>
      </c>
      <c r="B20" s="2">
        <v>3.6</v>
      </c>
    </row>
    <row r="21" spans="1:2" ht="31.2" x14ac:dyDescent="0.3">
      <c r="A21" s="10" t="s">
        <v>258</v>
      </c>
      <c r="B21" s="2">
        <v>4.4000000000000004</v>
      </c>
    </row>
    <row r="22" spans="1:2" ht="31.2" x14ac:dyDescent="0.3">
      <c r="A22" s="10" t="s">
        <v>259</v>
      </c>
      <c r="B22" s="2">
        <v>3.4</v>
      </c>
    </row>
    <row r="23" spans="1:2" ht="15.6" x14ac:dyDescent="0.3">
      <c r="A23" s="10" t="s">
        <v>260</v>
      </c>
      <c r="B23" s="2">
        <v>5.5</v>
      </c>
    </row>
    <row r="24" spans="1:2" ht="31.2" x14ac:dyDescent="0.3">
      <c r="A24" s="10" t="s">
        <v>261</v>
      </c>
      <c r="B24" s="2">
        <v>2.5</v>
      </c>
    </row>
    <row r="25" spans="1:2" ht="15.6" x14ac:dyDescent="0.3">
      <c r="A25" s="10" t="s">
        <v>262</v>
      </c>
      <c r="B25" s="2">
        <v>4.2</v>
      </c>
    </row>
    <row r="26" spans="1:2" ht="46.8" x14ac:dyDescent="0.3">
      <c r="A26" s="10" t="s">
        <v>263</v>
      </c>
      <c r="B26" s="2">
        <v>3.4</v>
      </c>
    </row>
    <row r="27" spans="1:2" ht="31.2" x14ac:dyDescent="0.3">
      <c r="A27" s="10" t="s">
        <v>264</v>
      </c>
      <c r="B27" s="18">
        <v>3</v>
      </c>
    </row>
    <row r="28" spans="1:2" ht="46.8" x14ac:dyDescent="0.3">
      <c r="A28" s="10" t="s">
        <v>265</v>
      </c>
      <c r="B28" s="2">
        <v>2.9</v>
      </c>
    </row>
    <row r="29" spans="1:2" ht="15.6" x14ac:dyDescent="0.3">
      <c r="A29" s="10" t="s">
        <v>266</v>
      </c>
      <c r="B29" s="2">
        <v>6.3</v>
      </c>
    </row>
    <row r="30" spans="1:2" ht="46.8" x14ac:dyDescent="0.3">
      <c r="A30" s="10" t="s">
        <v>267</v>
      </c>
      <c r="B30" s="2">
        <v>2.2000000000000002</v>
      </c>
    </row>
    <row r="31" spans="1:2" ht="31.2" x14ac:dyDescent="0.3">
      <c r="A31" s="10" t="s">
        <v>268</v>
      </c>
      <c r="B31" s="2">
        <v>1.5</v>
      </c>
    </row>
    <row r="33" spans="1:9" ht="15.6" x14ac:dyDescent="0.3">
      <c r="A33" s="10" t="s">
        <v>270</v>
      </c>
      <c r="B33" s="5" t="s">
        <v>107</v>
      </c>
      <c r="C33" t="s">
        <v>269</v>
      </c>
      <c r="E33" s="5" t="s">
        <v>107</v>
      </c>
      <c r="F33" t="s">
        <v>269</v>
      </c>
      <c r="H33" s="6">
        <f ca="1">H33:I41</f>
        <v>0</v>
      </c>
      <c r="I33" s="8">
        <v>4</v>
      </c>
    </row>
    <row r="34" spans="1:9" x14ac:dyDescent="0.25">
      <c r="B34" s="6" t="s">
        <v>272</v>
      </c>
      <c r="C34" s="8">
        <v>4</v>
      </c>
      <c r="E34" s="6" t="s">
        <v>272</v>
      </c>
      <c r="F34" s="9">
        <v>0.13333333333333333</v>
      </c>
      <c r="H34" s="6" t="s">
        <v>273</v>
      </c>
      <c r="I34" s="8">
        <v>2</v>
      </c>
    </row>
    <row r="35" spans="1:9" x14ac:dyDescent="0.25">
      <c r="B35" s="6" t="s">
        <v>273</v>
      </c>
      <c r="C35" s="8">
        <v>2</v>
      </c>
      <c r="E35" s="6" t="s">
        <v>273</v>
      </c>
      <c r="F35" s="9">
        <v>6.6666666666666666E-2</v>
      </c>
      <c r="H35" s="6" t="s">
        <v>274</v>
      </c>
      <c r="I35" s="8">
        <v>6</v>
      </c>
    </row>
    <row r="36" spans="1:9" x14ac:dyDescent="0.25">
      <c r="B36" s="6" t="s">
        <v>274</v>
      </c>
      <c r="C36" s="8">
        <v>6</v>
      </c>
      <c r="E36" s="6" t="s">
        <v>274</v>
      </c>
      <c r="F36" s="9">
        <v>0.2</v>
      </c>
      <c r="H36" s="6" t="s">
        <v>275</v>
      </c>
      <c r="I36" s="8">
        <v>10</v>
      </c>
    </row>
    <row r="37" spans="1:9" x14ac:dyDescent="0.25">
      <c r="B37" s="6" t="s">
        <v>275</v>
      </c>
      <c r="C37" s="8">
        <v>10</v>
      </c>
      <c r="E37" s="6" t="s">
        <v>275</v>
      </c>
      <c r="F37" s="9">
        <v>0.33333333333333331</v>
      </c>
      <c r="H37" s="6" t="s">
        <v>276</v>
      </c>
      <c r="I37" s="8">
        <v>3</v>
      </c>
    </row>
    <row r="38" spans="1:9" x14ac:dyDescent="0.25">
      <c r="B38" s="6" t="s">
        <v>276</v>
      </c>
      <c r="C38" s="8">
        <v>3</v>
      </c>
      <c r="E38" s="6" t="s">
        <v>276</v>
      </c>
      <c r="F38" s="9">
        <v>0.1</v>
      </c>
      <c r="H38" s="6" t="s">
        <v>277</v>
      </c>
      <c r="I38" s="8">
        <v>2</v>
      </c>
    </row>
    <row r="39" spans="1:9" x14ac:dyDescent="0.25">
      <c r="B39" s="6" t="s">
        <v>277</v>
      </c>
      <c r="C39" s="8">
        <v>2</v>
      </c>
      <c r="E39" s="6" t="s">
        <v>277</v>
      </c>
      <c r="F39" s="9">
        <v>6.6666666666666666E-2</v>
      </c>
      <c r="H39" s="6" t="s">
        <v>278</v>
      </c>
      <c r="I39" s="8">
        <v>2</v>
      </c>
    </row>
    <row r="40" spans="1:9" x14ac:dyDescent="0.25">
      <c r="B40" s="6" t="s">
        <v>278</v>
      </c>
      <c r="C40" s="8">
        <v>2</v>
      </c>
      <c r="E40" s="6" t="s">
        <v>278</v>
      </c>
      <c r="F40" s="9">
        <v>6.6666666666666666E-2</v>
      </c>
      <c r="H40" s="6" t="s">
        <v>279</v>
      </c>
      <c r="I40" s="8">
        <v>1</v>
      </c>
    </row>
    <row r="41" spans="1:9" x14ac:dyDescent="0.25">
      <c r="B41" s="6" t="s">
        <v>279</v>
      </c>
      <c r="C41" s="8">
        <v>1</v>
      </c>
      <c r="E41" s="6" t="s">
        <v>279</v>
      </c>
      <c r="F41" s="9">
        <v>3.3333333333333333E-2</v>
      </c>
    </row>
    <row r="42" spans="1:9" x14ac:dyDescent="0.25">
      <c r="B42" s="6" t="s">
        <v>108</v>
      </c>
      <c r="C42" s="8">
        <v>30</v>
      </c>
      <c r="E42" s="6" t="s">
        <v>108</v>
      </c>
      <c r="F42" s="9">
        <v>1</v>
      </c>
    </row>
    <row r="44" spans="1:9" x14ac:dyDescent="0.25">
      <c r="A44" t="s">
        <v>280</v>
      </c>
    </row>
    <row r="61" spans="1:2" x14ac:dyDescent="0.25">
      <c r="A61" t="s">
        <v>271</v>
      </c>
      <c r="B61" t="s">
        <v>303</v>
      </c>
    </row>
  </sheetData>
  <phoneticPr fontId="1" type="noConversion"/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7DE9-3415-400F-80E2-9F411B70148B}">
  <dimension ref="A1:DB221"/>
  <sheetViews>
    <sheetView zoomScaleNormal="100" workbookViewId="0">
      <selection activeCell="G172" sqref="G172"/>
    </sheetView>
  </sheetViews>
  <sheetFormatPr defaultRowHeight="13.8" x14ac:dyDescent="0.25"/>
  <cols>
    <col min="2" max="2" width="16.88671875" bestFit="1" customWidth="1"/>
    <col min="3" max="3" width="25.109375" customWidth="1"/>
    <col min="4" max="5" width="14" bestFit="1" customWidth="1"/>
    <col min="6" max="6" width="16.88671875" bestFit="1" customWidth="1"/>
    <col min="7" max="7" width="17.77734375" bestFit="1" customWidth="1"/>
    <col min="8" max="14" width="14" bestFit="1" customWidth="1"/>
    <col min="15" max="15" width="12.6640625" bestFit="1" customWidth="1"/>
    <col min="16" max="16" width="12" customWidth="1"/>
    <col min="17" max="18" width="7" bestFit="1" customWidth="1"/>
    <col min="19" max="19" width="8.109375" bestFit="1" customWidth="1"/>
    <col min="20" max="20" width="12.6640625" bestFit="1" customWidth="1"/>
    <col min="21" max="48" width="6.44140625" bestFit="1" customWidth="1"/>
    <col min="49" max="49" width="12.6640625" bestFit="1" customWidth="1"/>
    <col min="50" max="105" width="9.33203125" bestFit="1" customWidth="1"/>
    <col min="106" max="106" width="12.6640625" bestFit="1" customWidth="1"/>
  </cols>
  <sheetData>
    <row r="1" spans="1:15" ht="46.8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15" ht="62.4" x14ac:dyDescent="0.3">
      <c r="A2" s="2" t="s">
        <v>4</v>
      </c>
      <c r="B2" s="2">
        <v>1893</v>
      </c>
      <c r="C2" s="3">
        <v>36697</v>
      </c>
      <c r="D2" s="4">
        <v>79</v>
      </c>
    </row>
    <row r="3" spans="1:15" ht="46.8" x14ac:dyDescent="0.3">
      <c r="A3" s="2" t="s">
        <v>5</v>
      </c>
      <c r="B3" s="2">
        <v>1845</v>
      </c>
      <c r="C3" s="3">
        <v>29754</v>
      </c>
      <c r="D3" s="4">
        <v>70</v>
      </c>
    </row>
    <row r="4" spans="1:15" ht="46.8" x14ac:dyDescent="0.3">
      <c r="A4" s="2" t="s">
        <v>6</v>
      </c>
      <c r="B4" s="2">
        <v>1951</v>
      </c>
      <c r="C4" s="3">
        <v>23680</v>
      </c>
      <c r="D4" s="4">
        <v>68</v>
      </c>
      <c r="F4" s="5" t="s">
        <v>125</v>
      </c>
      <c r="G4" s="5" t="s">
        <v>109</v>
      </c>
    </row>
    <row r="5" spans="1:15" ht="78" x14ac:dyDescent="0.3">
      <c r="A5" s="2" t="s">
        <v>7</v>
      </c>
      <c r="B5" s="2">
        <v>1904</v>
      </c>
      <c r="C5" s="3">
        <v>13572</v>
      </c>
      <c r="D5" s="4">
        <v>37</v>
      </c>
      <c r="F5" s="5" t="s">
        <v>107</v>
      </c>
      <c r="G5" s="7" t="s">
        <v>110</v>
      </c>
      <c r="H5" s="7" t="s">
        <v>111</v>
      </c>
      <c r="I5" s="7" t="s">
        <v>112</v>
      </c>
      <c r="J5" s="7" t="s">
        <v>113</v>
      </c>
      <c r="K5" s="7" t="s">
        <v>114</v>
      </c>
      <c r="L5" s="7" t="s">
        <v>115</v>
      </c>
      <c r="M5" s="7" t="s">
        <v>116</v>
      </c>
      <c r="N5" s="7" t="s">
        <v>117</v>
      </c>
      <c r="O5" s="7" t="s">
        <v>108</v>
      </c>
    </row>
    <row r="6" spans="1:15" ht="31.2" x14ac:dyDescent="0.3">
      <c r="A6" s="2" t="s">
        <v>8</v>
      </c>
      <c r="B6" s="2">
        <v>1863</v>
      </c>
      <c r="C6" s="3">
        <v>40542</v>
      </c>
      <c r="D6" s="4">
        <v>91</v>
      </c>
      <c r="F6" s="6" t="s">
        <v>118</v>
      </c>
      <c r="G6" s="8"/>
      <c r="H6" s="8"/>
      <c r="I6" s="8"/>
      <c r="J6" s="8"/>
      <c r="K6" s="8"/>
      <c r="L6" s="8"/>
      <c r="M6" s="8">
        <v>1</v>
      </c>
      <c r="N6" s="8"/>
      <c r="O6" s="8">
        <v>1</v>
      </c>
    </row>
    <row r="7" spans="1:15" ht="46.8" x14ac:dyDescent="0.3">
      <c r="A7" s="2" t="s">
        <v>9</v>
      </c>
      <c r="B7" s="2">
        <v>1839</v>
      </c>
      <c r="C7" s="3">
        <v>39864</v>
      </c>
      <c r="D7" s="4">
        <v>84</v>
      </c>
      <c r="F7" s="6" t="s">
        <v>119</v>
      </c>
      <c r="G7" s="8"/>
      <c r="H7" s="8"/>
      <c r="I7" s="8"/>
      <c r="J7" s="8"/>
      <c r="K7" s="8"/>
      <c r="L7" s="8"/>
      <c r="M7" s="8">
        <v>2</v>
      </c>
      <c r="N7" s="8">
        <v>1</v>
      </c>
      <c r="O7" s="8">
        <v>3</v>
      </c>
    </row>
    <row r="8" spans="1:15" ht="46.8" x14ac:dyDescent="0.3">
      <c r="A8" s="2" t="s">
        <v>10</v>
      </c>
      <c r="B8" s="2">
        <v>1897</v>
      </c>
      <c r="C8" s="3">
        <v>25424</v>
      </c>
      <c r="D8" s="4">
        <v>78</v>
      </c>
      <c r="F8" s="6" t="s">
        <v>120</v>
      </c>
      <c r="G8" s="8"/>
      <c r="H8" s="8"/>
      <c r="I8" s="8"/>
      <c r="J8" s="8"/>
      <c r="K8" s="8"/>
      <c r="L8" s="8"/>
      <c r="M8" s="8"/>
      <c r="N8" s="8">
        <v>4</v>
      </c>
      <c r="O8" s="8">
        <v>4</v>
      </c>
    </row>
    <row r="9" spans="1:15" ht="46.8" x14ac:dyDescent="0.3">
      <c r="A9" s="2" t="s">
        <v>11</v>
      </c>
      <c r="B9" s="2">
        <v>1764</v>
      </c>
      <c r="C9" s="3">
        <v>42230</v>
      </c>
      <c r="D9" s="4">
        <v>95</v>
      </c>
      <c r="F9" s="6" t="s">
        <v>121</v>
      </c>
      <c r="G9" s="8"/>
      <c r="H9" s="8"/>
      <c r="I9" s="8"/>
      <c r="J9" s="8">
        <v>1</v>
      </c>
      <c r="K9" s="8">
        <v>3</v>
      </c>
      <c r="L9" s="8">
        <v>3</v>
      </c>
      <c r="M9" s="8">
        <v>6</v>
      </c>
      <c r="N9" s="8">
        <v>8</v>
      </c>
      <c r="O9" s="8">
        <v>21</v>
      </c>
    </row>
    <row r="10" spans="1:15" ht="46.8" x14ac:dyDescent="0.3">
      <c r="A10" s="2" t="s">
        <v>12</v>
      </c>
      <c r="B10" s="2">
        <v>1846</v>
      </c>
      <c r="C10" s="3">
        <v>43866</v>
      </c>
      <c r="D10" s="4">
        <v>91</v>
      </c>
      <c r="F10" s="6" t="s">
        <v>122</v>
      </c>
      <c r="G10" s="8">
        <v>1</v>
      </c>
      <c r="H10" s="8"/>
      <c r="I10" s="8">
        <v>2</v>
      </c>
      <c r="J10" s="8">
        <v>2</v>
      </c>
      <c r="K10" s="8">
        <v>13</v>
      </c>
      <c r="L10" s="8">
        <v>14</v>
      </c>
      <c r="M10" s="8">
        <v>13</v>
      </c>
      <c r="N10" s="8">
        <v>4</v>
      </c>
      <c r="O10" s="8">
        <v>49</v>
      </c>
    </row>
    <row r="11" spans="1:15" ht="46.8" x14ac:dyDescent="0.3">
      <c r="A11" s="2" t="s">
        <v>13</v>
      </c>
      <c r="B11" s="2">
        <v>1855</v>
      </c>
      <c r="C11" s="3">
        <v>30558</v>
      </c>
      <c r="D11" s="4">
        <v>73</v>
      </c>
      <c r="F11" s="6" t="s">
        <v>123</v>
      </c>
      <c r="G11" s="8"/>
      <c r="H11" s="8">
        <v>1</v>
      </c>
      <c r="I11" s="8"/>
      <c r="J11" s="8">
        <v>2</v>
      </c>
      <c r="K11" s="8">
        <v>3</v>
      </c>
      <c r="L11" s="8">
        <v>4</v>
      </c>
      <c r="M11" s="8">
        <v>8</v>
      </c>
      <c r="N11" s="8"/>
      <c r="O11" s="8">
        <v>18</v>
      </c>
    </row>
    <row r="12" spans="1:15" ht="62.4" x14ac:dyDescent="0.3">
      <c r="A12" s="2" t="s">
        <v>14</v>
      </c>
      <c r="B12" s="2">
        <v>1875</v>
      </c>
      <c r="C12" s="3">
        <v>4560</v>
      </c>
      <c r="D12" s="4">
        <v>78</v>
      </c>
      <c r="F12" s="6" t="s">
        <v>124</v>
      </c>
      <c r="G12" s="8"/>
      <c r="H12" s="8"/>
      <c r="I12" s="8">
        <v>2</v>
      </c>
      <c r="J12" s="8">
        <v>4</v>
      </c>
      <c r="K12" s="8"/>
      <c r="L12" s="8">
        <v>1</v>
      </c>
      <c r="M12" s="8"/>
      <c r="N12" s="8"/>
      <c r="O12" s="8">
        <v>7</v>
      </c>
    </row>
    <row r="13" spans="1:15" ht="62.4" x14ac:dyDescent="0.3">
      <c r="A13" s="2" t="s">
        <v>15</v>
      </c>
      <c r="B13" s="2">
        <v>1887</v>
      </c>
      <c r="C13" s="3">
        <v>22520</v>
      </c>
      <c r="D13" s="4">
        <v>51.7</v>
      </c>
      <c r="F13" s="6" t="s">
        <v>108</v>
      </c>
      <c r="G13" s="8">
        <v>1</v>
      </c>
      <c r="H13" s="8">
        <v>1</v>
      </c>
      <c r="I13" s="8">
        <v>4</v>
      </c>
      <c r="J13" s="8">
        <v>9</v>
      </c>
      <c r="K13" s="8">
        <v>19</v>
      </c>
      <c r="L13" s="8">
        <v>22</v>
      </c>
      <c r="M13" s="8">
        <v>30</v>
      </c>
      <c r="N13" s="8">
        <v>17</v>
      </c>
      <c r="O13" s="8">
        <v>103</v>
      </c>
    </row>
    <row r="14" spans="1:15" ht="31.2" x14ac:dyDescent="0.3">
      <c r="A14" s="2" t="s">
        <v>16</v>
      </c>
      <c r="B14" s="2">
        <v>1870</v>
      </c>
      <c r="C14" s="3">
        <v>30077</v>
      </c>
      <c r="D14" s="4">
        <v>70</v>
      </c>
    </row>
    <row r="15" spans="1:15" ht="78" x14ac:dyDescent="0.3">
      <c r="A15" s="2" t="s">
        <v>17</v>
      </c>
      <c r="B15" s="2">
        <v>1964</v>
      </c>
      <c r="C15" s="3">
        <v>19814</v>
      </c>
      <c r="D15" s="4">
        <v>39</v>
      </c>
    </row>
    <row r="16" spans="1:15" ht="46.8" x14ac:dyDescent="0.3">
      <c r="A16" s="2" t="s">
        <v>18</v>
      </c>
      <c r="B16" s="2">
        <v>1819</v>
      </c>
      <c r="C16" s="3">
        <v>41870</v>
      </c>
      <c r="D16" s="4">
        <v>88</v>
      </c>
    </row>
    <row r="17" spans="1:4" ht="62.4" x14ac:dyDescent="0.3">
      <c r="A17" s="2" t="s">
        <v>19</v>
      </c>
      <c r="B17" s="2">
        <v>1754</v>
      </c>
      <c r="C17" s="3">
        <v>41160</v>
      </c>
      <c r="D17" s="4">
        <v>96</v>
      </c>
    </row>
    <row r="18" spans="1:4" ht="46.8" x14ac:dyDescent="0.3">
      <c r="A18" s="2" t="s">
        <v>20</v>
      </c>
      <c r="B18" s="2">
        <v>1865</v>
      </c>
      <c r="C18" s="3">
        <v>39666</v>
      </c>
      <c r="D18" s="4">
        <v>93</v>
      </c>
    </row>
    <row r="19" spans="1:4" ht="62.4" x14ac:dyDescent="0.3">
      <c r="A19" s="2" t="s">
        <v>21</v>
      </c>
      <c r="B19" s="2">
        <v>1878</v>
      </c>
      <c r="C19" s="3">
        <v>30578</v>
      </c>
      <c r="D19" s="4">
        <v>77</v>
      </c>
    </row>
    <row r="20" spans="1:4" ht="46.8" x14ac:dyDescent="0.3">
      <c r="A20" s="2" t="s">
        <v>22</v>
      </c>
      <c r="B20" s="2">
        <v>1769</v>
      </c>
      <c r="C20" s="3">
        <v>40437</v>
      </c>
      <c r="D20" s="4">
        <v>95</v>
      </c>
    </row>
    <row r="21" spans="1:4" ht="46.8" x14ac:dyDescent="0.3">
      <c r="A21" s="2" t="s">
        <v>23</v>
      </c>
      <c r="B21" s="2">
        <v>1837</v>
      </c>
      <c r="C21" s="3">
        <v>38866</v>
      </c>
      <c r="D21" s="4">
        <v>91</v>
      </c>
    </row>
    <row r="22" spans="1:4" ht="46.8" x14ac:dyDescent="0.3">
      <c r="A22" s="2" t="s">
        <v>24</v>
      </c>
      <c r="B22" s="2">
        <v>1850</v>
      </c>
      <c r="C22" s="3">
        <v>29930</v>
      </c>
      <c r="D22" s="4">
        <v>78</v>
      </c>
    </row>
    <row r="23" spans="1:4" ht="46.8" x14ac:dyDescent="0.3">
      <c r="A23" s="2" t="s">
        <v>25</v>
      </c>
      <c r="B23" s="2">
        <v>1864</v>
      </c>
      <c r="C23" s="3">
        <v>37833</v>
      </c>
      <c r="D23" s="4">
        <v>76</v>
      </c>
    </row>
    <row r="24" spans="1:4" ht="46.8" x14ac:dyDescent="0.3">
      <c r="A24" s="2" t="s">
        <v>26</v>
      </c>
      <c r="B24" s="2">
        <v>1898</v>
      </c>
      <c r="C24" s="3">
        <v>28858</v>
      </c>
      <c r="D24" s="4">
        <v>68</v>
      </c>
    </row>
    <row r="25" spans="1:4" ht="46.8" x14ac:dyDescent="0.3">
      <c r="A25" s="2" t="s">
        <v>27</v>
      </c>
      <c r="B25" s="2">
        <v>1881</v>
      </c>
      <c r="C25" s="3">
        <v>28382</v>
      </c>
      <c r="D25" s="4">
        <v>75</v>
      </c>
    </row>
    <row r="26" spans="1:4" ht="46.8" x14ac:dyDescent="0.3">
      <c r="A26" s="2" t="s">
        <v>28</v>
      </c>
      <c r="B26" s="2">
        <v>1891</v>
      </c>
      <c r="C26" s="3">
        <v>33005</v>
      </c>
      <c r="D26" s="4">
        <v>67</v>
      </c>
    </row>
    <row r="27" spans="1:4" ht="46.8" x14ac:dyDescent="0.3">
      <c r="A27" s="2" t="s">
        <v>29</v>
      </c>
      <c r="B27" s="2">
        <v>1838</v>
      </c>
      <c r="C27" s="3">
        <v>40243</v>
      </c>
      <c r="D27" s="4">
        <v>95</v>
      </c>
    </row>
    <row r="28" spans="1:4" ht="62.4" x14ac:dyDescent="0.3">
      <c r="A28" s="2" t="s">
        <v>30</v>
      </c>
      <c r="B28" s="2">
        <v>1878</v>
      </c>
      <c r="C28" s="3">
        <v>27502</v>
      </c>
      <c r="D28" s="4">
        <v>75</v>
      </c>
    </row>
    <row r="29" spans="1:4" ht="46.8" x14ac:dyDescent="0.3">
      <c r="A29" s="2" t="s">
        <v>31</v>
      </c>
      <c r="B29" s="2">
        <v>1889</v>
      </c>
      <c r="C29" s="3">
        <v>27881</v>
      </c>
      <c r="D29" s="4">
        <v>81</v>
      </c>
    </row>
    <row r="30" spans="1:4" ht="62.4" x14ac:dyDescent="0.3">
      <c r="A30" s="2" t="s">
        <v>32</v>
      </c>
      <c r="B30" s="2">
        <v>1854</v>
      </c>
      <c r="C30" s="3">
        <v>28076</v>
      </c>
      <c r="D30" s="4">
        <v>66</v>
      </c>
    </row>
    <row r="31" spans="1:4" ht="46.8" x14ac:dyDescent="0.3">
      <c r="A31" s="2" t="s">
        <v>33</v>
      </c>
      <c r="B31" s="2">
        <v>1942</v>
      </c>
      <c r="C31" s="3">
        <v>39040</v>
      </c>
      <c r="D31" s="4">
        <v>84</v>
      </c>
    </row>
    <row r="32" spans="1:4" ht="78" x14ac:dyDescent="0.3">
      <c r="A32" s="2" t="s">
        <v>34</v>
      </c>
      <c r="B32" s="2">
        <v>1942</v>
      </c>
      <c r="C32" s="3">
        <v>33410</v>
      </c>
      <c r="D32" s="4">
        <v>59</v>
      </c>
    </row>
    <row r="33" spans="1:4" ht="46.8" x14ac:dyDescent="0.3">
      <c r="A33" s="2" t="s">
        <v>35</v>
      </c>
      <c r="B33" s="2">
        <v>1841</v>
      </c>
      <c r="C33" s="3">
        <v>38277</v>
      </c>
      <c r="D33" s="4">
        <v>79</v>
      </c>
    </row>
    <row r="34" spans="1:4" ht="46.8" x14ac:dyDescent="0.3">
      <c r="A34" s="2" t="s">
        <v>36</v>
      </c>
      <c r="B34" s="2">
        <v>1826</v>
      </c>
      <c r="C34" s="3">
        <v>38088</v>
      </c>
      <c r="D34" s="4">
        <v>84</v>
      </c>
    </row>
    <row r="35" spans="1:4" ht="62.4" x14ac:dyDescent="0.3">
      <c r="A35" s="2" t="s">
        <v>37</v>
      </c>
      <c r="B35" s="2">
        <v>1905</v>
      </c>
      <c r="C35" s="3">
        <v>22410</v>
      </c>
      <c r="D35" s="4">
        <v>48</v>
      </c>
    </row>
    <row r="36" spans="1:4" ht="78" x14ac:dyDescent="0.3">
      <c r="A36" s="2" t="s">
        <v>38</v>
      </c>
      <c r="B36" s="2">
        <v>1821</v>
      </c>
      <c r="C36" s="3">
        <v>42905</v>
      </c>
      <c r="D36" s="4">
        <v>81</v>
      </c>
    </row>
    <row r="37" spans="1:4" ht="62.4" x14ac:dyDescent="0.3">
      <c r="A37" s="2" t="s">
        <v>39</v>
      </c>
      <c r="B37" s="2">
        <v>1789</v>
      </c>
      <c r="C37" s="3">
        <v>40203</v>
      </c>
      <c r="D37" s="4">
        <v>93</v>
      </c>
    </row>
    <row r="38" spans="1:4" ht="46.8" x14ac:dyDescent="0.3">
      <c r="A38" s="2" t="s">
        <v>40</v>
      </c>
      <c r="B38" s="2">
        <v>1887</v>
      </c>
      <c r="C38" s="3">
        <v>30925</v>
      </c>
      <c r="D38" s="4">
        <v>82</v>
      </c>
    </row>
    <row r="39" spans="1:4" ht="46.8" x14ac:dyDescent="0.3">
      <c r="A39" s="2" t="s">
        <v>41</v>
      </c>
      <c r="B39" s="2">
        <v>1877</v>
      </c>
      <c r="C39" s="3">
        <v>30754</v>
      </c>
      <c r="D39" s="4">
        <v>58</v>
      </c>
    </row>
    <row r="40" spans="1:4" ht="46.8" x14ac:dyDescent="0.3">
      <c r="A40" s="2" t="s">
        <v>42</v>
      </c>
      <c r="B40" s="2">
        <v>1636</v>
      </c>
      <c r="C40" s="3">
        <v>38415</v>
      </c>
      <c r="D40" s="4">
        <v>97</v>
      </c>
    </row>
    <row r="41" spans="1:4" ht="46.8" x14ac:dyDescent="0.3">
      <c r="A41" s="2" t="s">
        <v>43</v>
      </c>
      <c r="B41" s="2">
        <v>1935</v>
      </c>
      <c r="C41" s="3">
        <v>31800</v>
      </c>
      <c r="D41" s="4">
        <v>60</v>
      </c>
    </row>
    <row r="42" spans="1:4" ht="62.4" x14ac:dyDescent="0.3">
      <c r="A42" s="2" t="s">
        <v>44</v>
      </c>
      <c r="B42" s="2">
        <v>1960</v>
      </c>
      <c r="C42" s="3">
        <v>23180</v>
      </c>
      <c r="D42" s="4">
        <v>45</v>
      </c>
    </row>
    <row r="43" spans="1:4" ht="46.8" x14ac:dyDescent="0.3">
      <c r="A43" s="2" t="s">
        <v>45</v>
      </c>
      <c r="B43" s="2">
        <v>1867</v>
      </c>
      <c r="C43" s="3">
        <v>17905</v>
      </c>
      <c r="D43" s="4">
        <v>65</v>
      </c>
    </row>
    <row r="44" spans="1:4" ht="31.2" x14ac:dyDescent="0.3">
      <c r="A44" s="2" t="s">
        <v>46</v>
      </c>
      <c r="B44" s="2">
        <v>1940</v>
      </c>
      <c r="C44" s="3">
        <v>30192</v>
      </c>
      <c r="D44" s="4">
        <v>63</v>
      </c>
    </row>
    <row r="45" spans="1:4" ht="62.4" x14ac:dyDescent="0.3">
      <c r="A45" s="2" t="s">
        <v>47</v>
      </c>
      <c r="B45" s="2">
        <v>1934</v>
      </c>
      <c r="C45" s="3">
        <v>26600</v>
      </c>
      <c r="D45" s="4">
        <v>41</v>
      </c>
    </row>
    <row r="46" spans="1:4" ht="46.8" x14ac:dyDescent="0.3">
      <c r="A46" s="2" t="s">
        <v>48</v>
      </c>
      <c r="B46" s="2">
        <v>1863</v>
      </c>
      <c r="C46" s="3">
        <v>35140</v>
      </c>
      <c r="D46" s="4">
        <v>69</v>
      </c>
    </row>
    <row r="47" spans="1:4" ht="31.2" x14ac:dyDescent="0.3">
      <c r="A47" s="2" t="s">
        <v>49</v>
      </c>
      <c r="B47" s="2">
        <v>1826</v>
      </c>
      <c r="C47" s="3">
        <v>39115</v>
      </c>
      <c r="D47" s="4">
        <v>89</v>
      </c>
    </row>
    <row r="48" spans="1:4" ht="46.8" x14ac:dyDescent="0.3">
      <c r="A48" s="2" t="s">
        <v>50</v>
      </c>
      <c r="B48" s="2">
        <v>1865</v>
      </c>
      <c r="C48" s="3">
        <v>39780</v>
      </c>
      <c r="D48" s="4">
        <v>88</v>
      </c>
    </row>
    <row r="49" spans="1:4" ht="46.8" x14ac:dyDescent="0.3">
      <c r="A49" s="2" t="s">
        <v>51</v>
      </c>
      <c r="B49" s="2">
        <v>1971</v>
      </c>
      <c r="C49" s="3">
        <v>19154</v>
      </c>
      <c r="D49" s="4">
        <v>54</v>
      </c>
    </row>
    <row r="50" spans="1:4" ht="62.4" x14ac:dyDescent="0.3">
      <c r="A50" s="2" t="s">
        <v>52</v>
      </c>
      <c r="B50" s="2">
        <v>1891</v>
      </c>
      <c r="C50" s="3">
        <v>23494</v>
      </c>
      <c r="D50" s="4">
        <v>56</v>
      </c>
    </row>
    <row r="51" spans="1:4" ht="62.4" x14ac:dyDescent="0.3">
      <c r="A51" s="2" t="s">
        <v>53</v>
      </c>
      <c r="B51" s="2">
        <v>1870</v>
      </c>
      <c r="C51" s="3">
        <v>33294</v>
      </c>
      <c r="D51" s="4">
        <v>68</v>
      </c>
    </row>
    <row r="52" spans="1:4" ht="78" x14ac:dyDescent="0.3">
      <c r="A52" s="2" t="s">
        <v>54</v>
      </c>
      <c r="B52" s="2">
        <v>1852</v>
      </c>
      <c r="C52" s="3">
        <v>39350</v>
      </c>
      <c r="D52" s="4">
        <v>82</v>
      </c>
    </row>
    <row r="53" spans="1:4" ht="46.8" x14ac:dyDescent="0.3">
      <c r="A53" s="2" t="s">
        <v>55</v>
      </c>
      <c r="B53" s="2">
        <v>1853</v>
      </c>
      <c r="C53" s="3">
        <v>29800</v>
      </c>
      <c r="D53" s="4">
        <v>73</v>
      </c>
    </row>
    <row r="54" spans="1:4" ht="31.2" x14ac:dyDescent="0.3">
      <c r="A54" s="2" t="s">
        <v>56</v>
      </c>
      <c r="B54" s="2">
        <v>1929</v>
      </c>
      <c r="C54" s="3">
        <v>27650</v>
      </c>
      <c r="D54" s="4">
        <v>80</v>
      </c>
    </row>
    <row r="55" spans="1:4" ht="62.4" x14ac:dyDescent="0.3">
      <c r="A55" s="2" t="s">
        <v>57</v>
      </c>
      <c r="B55" s="2">
        <v>1881</v>
      </c>
      <c r="C55" s="3">
        <v>31822</v>
      </c>
      <c r="D55" s="4">
        <v>81</v>
      </c>
    </row>
    <row r="56" spans="1:4" ht="46.8" x14ac:dyDescent="0.3">
      <c r="A56" s="2" t="s">
        <v>58</v>
      </c>
      <c r="B56" s="2">
        <v>1833</v>
      </c>
      <c r="C56" s="3">
        <v>30560</v>
      </c>
      <c r="D56" s="4">
        <v>61</v>
      </c>
    </row>
    <row r="57" spans="1:4" ht="62.4" x14ac:dyDescent="0.3">
      <c r="A57" s="2" t="s">
        <v>59</v>
      </c>
      <c r="B57" s="2">
        <v>1925</v>
      </c>
      <c r="C57" s="3">
        <v>37836</v>
      </c>
      <c r="D57" s="4">
        <v>80</v>
      </c>
    </row>
    <row r="58" spans="1:4" ht="46.8" x14ac:dyDescent="0.3">
      <c r="A58" s="2" t="s">
        <v>60</v>
      </c>
      <c r="B58" s="2">
        <v>1853</v>
      </c>
      <c r="C58" s="3">
        <v>28650</v>
      </c>
      <c r="D58" s="4">
        <v>59</v>
      </c>
    </row>
    <row r="59" spans="1:4" ht="62.4" x14ac:dyDescent="0.3">
      <c r="A59" s="2" t="s">
        <v>61</v>
      </c>
      <c r="B59" s="2">
        <v>1960</v>
      </c>
      <c r="C59" s="3">
        <v>24410</v>
      </c>
      <c r="D59" s="4">
        <v>53</v>
      </c>
    </row>
    <row r="60" spans="1:4" ht="46.8" x14ac:dyDescent="0.3">
      <c r="A60" s="2" t="s">
        <v>62</v>
      </c>
      <c r="B60" s="2">
        <v>1856</v>
      </c>
      <c r="C60" s="3">
        <v>25650</v>
      </c>
      <c r="D60" s="4">
        <v>68</v>
      </c>
    </row>
    <row r="61" spans="1:4" ht="62.4" x14ac:dyDescent="0.3">
      <c r="A61" s="2" t="s">
        <v>63</v>
      </c>
      <c r="B61" s="2">
        <v>1898</v>
      </c>
      <c r="C61" s="3">
        <v>36792</v>
      </c>
      <c r="D61" s="4">
        <v>77</v>
      </c>
    </row>
    <row r="62" spans="1:4" ht="62.4" x14ac:dyDescent="0.3">
      <c r="A62" s="2" t="s">
        <v>64</v>
      </c>
      <c r="B62" s="2">
        <v>1851</v>
      </c>
      <c r="C62" s="3">
        <v>40224</v>
      </c>
      <c r="D62" s="4">
        <v>93</v>
      </c>
    </row>
    <row r="63" spans="1:4" ht="62.4" x14ac:dyDescent="0.3">
      <c r="A63" s="2" t="s">
        <v>65</v>
      </c>
      <c r="B63" s="2">
        <v>1842</v>
      </c>
      <c r="C63" s="3">
        <v>41417</v>
      </c>
      <c r="D63" s="4">
        <v>96</v>
      </c>
    </row>
    <row r="64" spans="1:4" ht="62.4" x14ac:dyDescent="0.3">
      <c r="A64" s="2" t="s">
        <v>66</v>
      </c>
      <c r="B64" s="2">
        <v>1963</v>
      </c>
      <c r="C64" s="3">
        <v>20044</v>
      </c>
      <c r="D64" s="4">
        <v>53</v>
      </c>
    </row>
    <row r="65" spans="1:4" ht="46.8" x14ac:dyDescent="0.3">
      <c r="A65" s="2" t="s">
        <v>67</v>
      </c>
      <c r="B65" s="2">
        <v>1849</v>
      </c>
      <c r="C65" s="3">
        <v>33612</v>
      </c>
      <c r="D65" s="4">
        <v>65</v>
      </c>
    </row>
    <row r="66" spans="1:4" ht="62.4" x14ac:dyDescent="0.3">
      <c r="A66" s="2" t="s">
        <v>68</v>
      </c>
      <c r="B66" s="2">
        <v>1740</v>
      </c>
      <c r="C66" s="3">
        <v>42098</v>
      </c>
      <c r="D66" s="4">
        <v>96</v>
      </c>
    </row>
    <row r="67" spans="1:4" ht="62.4" x14ac:dyDescent="0.3">
      <c r="A67" s="2" t="s">
        <v>69</v>
      </c>
      <c r="B67" s="2">
        <v>1937</v>
      </c>
      <c r="C67" s="3">
        <v>39080</v>
      </c>
      <c r="D67" s="4">
        <v>80</v>
      </c>
    </row>
    <row r="68" spans="1:4" ht="46.8" x14ac:dyDescent="0.3">
      <c r="A68" s="2" t="s">
        <v>70</v>
      </c>
      <c r="B68" s="2">
        <v>1901</v>
      </c>
      <c r="C68" s="3">
        <v>33538</v>
      </c>
      <c r="D68" s="4">
        <v>77</v>
      </c>
    </row>
    <row r="69" spans="1:4" ht="62.4" x14ac:dyDescent="0.3">
      <c r="A69" s="2" t="s">
        <v>71</v>
      </c>
      <c r="B69" s="2">
        <v>1746</v>
      </c>
      <c r="C69" s="3">
        <v>37000</v>
      </c>
      <c r="D69" s="4">
        <v>96.1</v>
      </c>
    </row>
    <row r="70" spans="1:4" ht="46.8" x14ac:dyDescent="0.3">
      <c r="A70" s="2" t="s">
        <v>72</v>
      </c>
      <c r="B70" s="2">
        <v>1917</v>
      </c>
      <c r="C70" s="3">
        <v>39435</v>
      </c>
      <c r="D70" s="4">
        <v>88</v>
      </c>
    </row>
    <row r="71" spans="1:4" ht="62.4" x14ac:dyDescent="0.3">
      <c r="A71" s="2" t="s">
        <v>73</v>
      </c>
      <c r="B71" s="2">
        <v>1929</v>
      </c>
      <c r="C71" s="3">
        <v>36130</v>
      </c>
      <c r="D71" s="4">
        <v>75</v>
      </c>
    </row>
    <row r="72" spans="1:4" ht="46.8" x14ac:dyDescent="0.3">
      <c r="A72" s="2" t="s">
        <v>74</v>
      </c>
      <c r="B72" s="2">
        <v>1912</v>
      </c>
      <c r="C72" s="3">
        <v>35551</v>
      </c>
      <c r="D72" s="4">
        <v>93</v>
      </c>
    </row>
    <row r="73" spans="1:4" ht="62.4" x14ac:dyDescent="0.3">
      <c r="A73" s="2" t="s">
        <v>75</v>
      </c>
      <c r="B73" s="2">
        <v>1830</v>
      </c>
      <c r="C73" s="3">
        <v>43170</v>
      </c>
      <c r="D73" s="4">
        <v>87</v>
      </c>
    </row>
    <row r="74" spans="1:4" ht="46.8" x14ac:dyDescent="0.3">
      <c r="A74" s="2" t="s">
        <v>76</v>
      </c>
      <c r="B74" s="2">
        <v>1865</v>
      </c>
      <c r="C74" s="3">
        <v>30470</v>
      </c>
      <c r="D74" s="4">
        <v>64</v>
      </c>
    </row>
    <row r="75" spans="1:4" ht="62.4" x14ac:dyDescent="0.3">
      <c r="A75" s="2" t="s">
        <v>77</v>
      </c>
      <c r="B75" s="2">
        <v>1921</v>
      </c>
      <c r="C75" s="3">
        <v>21550</v>
      </c>
      <c r="D75" s="4">
        <v>61</v>
      </c>
    </row>
    <row r="76" spans="1:4" ht="62.4" x14ac:dyDescent="0.3">
      <c r="A76" s="2" t="s">
        <v>78</v>
      </c>
      <c r="B76" s="2">
        <v>1963</v>
      </c>
      <c r="C76" s="3">
        <v>31440</v>
      </c>
      <c r="D76" s="4">
        <v>67</v>
      </c>
    </row>
    <row r="77" spans="1:4" ht="62.4" x14ac:dyDescent="0.3">
      <c r="A77" s="2" t="s">
        <v>79</v>
      </c>
      <c r="B77" s="2">
        <v>1847</v>
      </c>
      <c r="C77" s="3">
        <v>26534</v>
      </c>
      <c r="D77" s="4">
        <v>68</v>
      </c>
    </row>
    <row r="78" spans="1:4" ht="62.4" x14ac:dyDescent="0.3">
      <c r="A78" s="2" t="s">
        <v>80</v>
      </c>
      <c r="B78" s="2">
        <v>1818</v>
      </c>
      <c r="C78" s="3">
        <v>32656</v>
      </c>
      <c r="D78" s="4">
        <v>72</v>
      </c>
    </row>
    <row r="79" spans="1:4" ht="46.8" x14ac:dyDescent="0.3">
      <c r="A79" s="2" t="s">
        <v>81</v>
      </c>
      <c r="B79" s="2">
        <v>1872</v>
      </c>
      <c r="C79" s="3">
        <v>28332</v>
      </c>
      <c r="D79" s="4">
        <v>46</v>
      </c>
    </row>
    <row r="80" spans="1:4" ht="46.8" x14ac:dyDescent="0.3">
      <c r="A80" s="2" t="s">
        <v>82</v>
      </c>
      <c r="B80" s="2">
        <v>1841</v>
      </c>
      <c r="C80" s="3">
        <v>23932</v>
      </c>
      <c r="D80" s="4">
        <v>73</v>
      </c>
    </row>
    <row r="81" spans="1:4" ht="46.8" x14ac:dyDescent="0.3">
      <c r="A81" s="2" t="s">
        <v>83</v>
      </c>
      <c r="B81" s="2">
        <v>1949</v>
      </c>
      <c r="C81" s="3">
        <v>38578</v>
      </c>
      <c r="D81" s="4">
        <v>73</v>
      </c>
    </row>
    <row r="82" spans="1:4" ht="62.4" x14ac:dyDescent="0.3">
      <c r="A82" s="2" t="s">
        <v>84</v>
      </c>
      <c r="B82" s="2">
        <v>1855</v>
      </c>
      <c r="C82" s="3">
        <v>37424</v>
      </c>
      <c r="D82" s="4">
        <v>69</v>
      </c>
    </row>
    <row r="83" spans="1:4" ht="62.4" x14ac:dyDescent="0.3">
      <c r="A83" s="2" t="s">
        <v>85</v>
      </c>
      <c r="B83" s="2">
        <v>1851</v>
      </c>
      <c r="C83" s="3">
        <v>37368</v>
      </c>
      <c r="D83" s="4">
        <v>87</v>
      </c>
    </row>
    <row r="84" spans="1:4" ht="62.4" x14ac:dyDescent="0.3">
      <c r="A84" s="2" t="s">
        <v>86</v>
      </c>
      <c r="B84" s="2">
        <v>1856</v>
      </c>
      <c r="C84" s="3">
        <v>31890</v>
      </c>
      <c r="D84" s="4">
        <v>63</v>
      </c>
    </row>
    <row r="85" spans="1:4" ht="31.2" x14ac:dyDescent="0.3">
      <c r="A85" s="2" t="s">
        <v>87</v>
      </c>
      <c r="B85" s="2">
        <v>1937</v>
      </c>
      <c r="C85" s="3">
        <v>28985</v>
      </c>
      <c r="D85" s="4">
        <v>73</v>
      </c>
    </row>
    <row r="86" spans="1:4" ht="78" x14ac:dyDescent="0.3">
      <c r="A86" s="2" t="s">
        <v>88</v>
      </c>
      <c r="B86" s="2">
        <v>1911</v>
      </c>
      <c r="C86" s="3">
        <v>39430</v>
      </c>
      <c r="D86" s="4">
        <v>74</v>
      </c>
    </row>
    <row r="87" spans="1:4" ht="78" x14ac:dyDescent="0.3">
      <c r="A87" s="2" t="s">
        <v>89</v>
      </c>
      <c r="B87" s="2">
        <v>1880</v>
      </c>
      <c r="C87" s="3">
        <v>41022</v>
      </c>
      <c r="D87" s="4">
        <v>89</v>
      </c>
    </row>
    <row r="88" spans="1:4" ht="78" x14ac:dyDescent="0.3">
      <c r="A88" s="2" t="s">
        <v>90</v>
      </c>
      <c r="B88" s="2">
        <v>1858</v>
      </c>
      <c r="C88" s="3">
        <v>26895</v>
      </c>
      <c r="D88" s="4">
        <v>68</v>
      </c>
    </row>
    <row r="89" spans="1:4" ht="62.4" x14ac:dyDescent="0.3">
      <c r="A89" s="2" t="s">
        <v>91</v>
      </c>
      <c r="B89" s="2">
        <v>1884</v>
      </c>
      <c r="C89" s="3">
        <v>17280</v>
      </c>
      <c r="D89" s="4">
        <v>54</v>
      </c>
    </row>
    <row r="90" spans="1:4" ht="62.4" x14ac:dyDescent="0.3">
      <c r="A90" s="2" t="s">
        <v>92</v>
      </c>
      <c r="B90" s="2">
        <v>1870</v>
      </c>
      <c r="C90" s="3">
        <v>31980</v>
      </c>
      <c r="D90" s="4">
        <v>58</v>
      </c>
    </row>
    <row r="91" spans="1:4" ht="46.8" x14ac:dyDescent="0.3">
      <c r="A91" s="2" t="s">
        <v>93</v>
      </c>
      <c r="B91" s="2">
        <v>1891</v>
      </c>
      <c r="C91" s="3">
        <v>41006</v>
      </c>
      <c r="D91" s="4">
        <v>95</v>
      </c>
    </row>
    <row r="92" spans="1:4" ht="46.8" x14ac:dyDescent="0.3">
      <c r="A92" s="2" t="s">
        <v>94</v>
      </c>
      <c r="B92" s="2">
        <v>1883</v>
      </c>
      <c r="C92" s="3">
        <v>35081</v>
      </c>
      <c r="D92" s="4">
        <v>61</v>
      </c>
    </row>
    <row r="93" spans="1:4" ht="46.8" x14ac:dyDescent="0.3">
      <c r="A93" s="2" t="s">
        <v>95</v>
      </c>
      <c r="B93" s="2">
        <v>1870</v>
      </c>
      <c r="C93" s="3">
        <v>36302</v>
      </c>
      <c r="D93" s="4">
        <v>83</v>
      </c>
    </row>
    <row r="94" spans="1:4" ht="62.4" x14ac:dyDescent="0.3">
      <c r="A94" s="2" t="s">
        <v>96</v>
      </c>
      <c r="B94" s="2">
        <v>1873</v>
      </c>
      <c r="C94" s="3">
        <v>32490</v>
      </c>
      <c r="D94" s="4">
        <v>74</v>
      </c>
    </row>
    <row r="95" spans="1:4" ht="46.8" x14ac:dyDescent="0.3">
      <c r="A95" s="2" t="s">
        <v>97</v>
      </c>
      <c r="B95" s="2">
        <v>1834</v>
      </c>
      <c r="C95" s="3">
        <v>41884</v>
      </c>
      <c r="D95" s="4">
        <v>70</v>
      </c>
    </row>
    <row r="96" spans="1:4" ht="46.8" x14ac:dyDescent="0.3">
      <c r="A96" s="2" t="s">
        <v>98</v>
      </c>
      <c r="B96" s="2">
        <v>1894</v>
      </c>
      <c r="C96" s="3">
        <v>28310</v>
      </c>
      <c r="D96" s="4">
        <v>65</v>
      </c>
    </row>
    <row r="97" spans="1:11" ht="62.4" x14ac:dyDescent="0.3">
      <c r="A97" s="2" t="s">
        <v>99</v>
      </c>
      <c r="B97" s="2">
        <v>1859</v>
      </c>
      <c r="C97" s="3">
        <v>31040</v>
      </c>
      <c r="D97" s="4">
        <v>70</v>
      </c>
    </row>
    <row r="98" spans="1:11" ht="62.4" x14ac:dyDescent="0.3">
      <c r="A98" s="2" t="s">
        <v>100</v>
      </c>
      <c r="B98" s="2">
        <v>1873</v>
      </c>
      <c r="C98" s="3">
        <v>39930</v>
      </c>
      <c r="D98" s="4">
        <v>91</v>
      </c>
    </row>
    <row r="99" spans="1:11" ht="62.4" x14ac:dyDescent="0.3">
      <c r="A99" s="2" t="s">
        <v>101</v>
      </c>
      <c r="B99" s="2">
        <v>1842</v>
      </c>
      <c r="C99" s="3">
        <v>39665</v>
      </c>
      <c r="D99" s="4">
        <v>90</v>
      </c>
    </row>
    <row r="100" spans="1:11" ht="31.2" x14ac:dyDescent="0.3">
      <c r="A100" s="2" t="s">
        <v>102</v>
      </c>
      <c r="B100" s="2">
        <v>1883</v>
      </c>
      <c r="C100" s="3">
        <v>35820</v>
      </c>
      <c r="D100" s="4">
        <v>66</v>
      </c>
    </row>
    <row r="101" spans="1:11" ht="62.4" x14ac:dyDescent="0.3">
      <c r="A101" s="2" t="s">
        <v>103</v>
      </c>
      <c r="B101" s="2">
        <v>1834</v>
      </c>
      <c r="C101" s="3">
        <v>41576</v>
      </c>
      <c r="D101" s="4">
        <v>89</v>
      </c>
    </row>
    <row r="102" spans="1:11" ht="31.2" x14ac:dyDescent="0.3">
      <c r="A102" s="2" t="s">
        <v>104</v>
      </c>
      <c r="B102" s="2">
        <v>1854</v>
      </c>
      <c r="C102" s="3">
        <v>31710</v>
      </c>
      <c r="D102" s="4">
        <v>82</v>
      </c>
    </row>
    <row r="103" spans="1:11" ht="46.8" x14ac:dyDescent="0.3">
      <c r="A103" s="2" t="s">
        <v>105</v>
      </c>
      <c r="B103" s="2">
        <v>1831</v>
      </c>
      <c r="C103" s="3">
        <v>29970</v>
      </c>
      <c r="D103" s="4">
        <v>79</v>
      </c>
    </row>
    <row r="104" spans="1:11" ht="46.8" x14ac:dyDescent="0.3">
      <c r="A104" s="2" t="s">
        <v>106</v>
      </c>
      <c r="B104" s="2">
        <v>1701</v>
      </c>
      <c r="C104" s="3">
        <v>38300</v>
      </c>
      <c r="D104" s="4">
        <v>98</v>
      </c>
    </row>
    <row r="107" spans="1:11" ht="15.6" x14ac:dyDescent="0.3">
      <c r="A107" s="2" t="s">
        <v>126</v>
      </c>
      <c r="B107" s="5" t="s">
        <v>125</v>
      </c>
      <c r="C107" s="5" t="s">
        <v>109</v>
      </c>
    </row>
    <row r="108" spans="1:11" x14ac:dyDescent="0.25">
      <c r="B108" s="5" t="s">
        <v>107</v>
      </c>
      <c r="C108" s="7" t="s">
        <v>110</v>
      </c>
      <c r="D108" s="7" t="s">
        <v>111</v>
      </c>
      <c r="E108" s="7" t="s">
        <v>112</v>
      </c>
      <c r="F108" s="7" t="s">
        <v>113</v>
      </c>
      <c r="G108" s="7" t="s">
        <v>114</v>
      </c>
      <c r="H108" s="7" t="s">
        <v>115</v>
      </c>
      <c r="I108" s="7" t="s">
        <v>116</v>
      </c>
      <c r="J108" s="7" t="s">
        <v>117</v>
      </c>
      <c r="K108" s="7" t="s">
        <v>108</v>
      </c>
    </row>
    <row r="109" spans="1:11" x14ac:dyDescent="0.25">
      <c r="B109" s="6" t="s">
        <v>118</v>
      </c>
      <c r="C109" s="8"/>
      <c r="D109" s="8"/>
      <c r="E109" s="8"/>
      <c r="F109" s="8"/>
      <c r="G109" s="8"/>
      <c r="H109" s="8"/>
      <c r="I109" s="8">
        <v>1</v>
      </c>
      <c r="J109" s="8"/>
      <c r="K109" s="8">
        <v>1</v>
      </c>
    </row>
    <row r="110" spans="1:11" x14ac:dyDescent="0.25">
      <c r="B110" s="6" t="s">
        <v>119</v>
      </c>
      <c r="C110" s="8"/>
      <c r="D110" s="8"/>
      <c r="E110" s="8"/>
      <c r="F110" s="8"/>
      <c r="G110" s="8"/>
      <c r="H110" s="8"/>
      <c r="I110" s="8">
        <v>2</v>
      </c>
      <c r="J110" s="8">
        <v>1</v>
      </c>
      <c r="K110" s="8">
        <v>3</v>
      </c>
    </row>
    <row r="111" spans="1:11" x14ac:dyDescent="0.25">
      <c r="B111" s="6" t="s">
        <v>120</v>
      </c>
      <c r="C111" s="8"/>
      <c r="D111" s="8"/>
      <c r="E111" s="8"/>
      <c r="F111" s="8"/>
      <c r="G111" s="8"/>
      <c r="H111" s="8"/>
      <c r="I111" s="8"/>
      <c r="J111" s="8">
        <v>4</v>
      </c>
      <c r="K111" s="8">
        <v>4</v>
      </c>
    </row>
    <row r="112" spans="1:11" x14ac:dyDescent="0.25">
      <c r="B112" s="6" t="s">
        <v>121</v>
      </c>
      <c r="C112" s="8"/>
      <c r="D112" s="8"/>
      <c r="E112" s="8"/>
      <c r="F112" s="8">
        <v>1</v>
      </c>
      <c r="G112" s="8">
        <v>3</v>
      </c>
      <c r="H112" s="8">
        <v>3</v>
      </c>
      <c r="I112" s="8">
        <v>6</v>
      </c>
      <c r="J112" s="8">
        <v>8</v>
      </c>
      <c r="K112" s="8">
        <v>21</v>
      </c>
    </row>
    <row r="113" spans="1:106" x14ac:dyDescent="0.25">
      <c r="B113" s="6" t="s">
        <v>122</v>
      </c>
      <c r="C113" s="8">
        <v>1</v>
      </c>
      <c r="D113" s="8"/>
      <c r="E113" s="8">
        <v>2</v>
      </c>
      <c r="F113" s="8">
        <v>2</v>
      </c>
      <c r="G113" s="8">
        <v>13</v>
      </c>
      <c r="H113" s="8">
        <v>14</v>
      </c>
      <c r="I113" s="8">
        <v>13</v>
      </c>
      <c r="J113" s="8">
        <v>4</v>
      </c>
      <c r="K113" s="8">
        <v>49</v>
      </c>
    </row>
    <row r="114" spans="1:106" x14ac:dyDescent="0.25">
      <c r="B114" s="6" t="s">
        <v>123</v>
      </c>
      <c r="C114" s="8"/>
      <c r="D114" s="8">
        <v>1</v>
      </c>
      <c r="E114" s="8"/>
      <c r="F114" s="8">
        <v>2</v>
      </c>
      <c r="G114" s="8">
        <v>3</v>
      </c>
      <c r="H114" s="8">
        <v>4</v>
      </c>
      <c r="I114" s="8">
        <v>8</v>
      </c>
      <c r="J114" s="8"/>
      <c r="K114" s="8">
        <v>18</v>
      </c>
    </row>
    <row r="115" spans="1:106" x14ac:dyDescent="0.25">
      <c r="B115" s="6" t="s">
        <v>124</v>
      </c>
      <c r="C115" s="8"/>
      <c r="D115" s="8"/>
      <c r="E115" s="8">
        <v>2</v>
      </c>
      <c r="F115" s="8">
        <v>4</v>
      </c>
      <c r="G115" s="8"/>
      <c r="H115" s="8">
        <v>1</v>
      </c>
      <c r="I115" s="8"/>
      <c r="J115" s="8"/>
      <c r="K115" s="8">
        <v>7</v>
      </c>
    </row>
    <row r="116" spans="1:106" x14ac:dyDescent="0.25">
      <c r="B116" s="6" t="s">
        <v>108</v>
      </c>
      <c r="C116" s="8">
        <v>1</v>
      </c>
      <c r="D116" s="8">
        <v>1</v>
      </c>
      <c r="E116" s="8">
        <v>4</v>
      </c>
      <c r="F116" s="8">
        <v>9</v>
      </c>
      <c r="G116" s="8">
        <v>19</v>
      </c>
      <c r="H116" s="8">
        <v>22</v>
      </c>
      <c r="I116" s="8">
        <v>30</v>
      </c>
      <c r="J116" s="8">
        <v>17</v>
      </c>
      <c r="K116" s="8">
        <v>103</v>
      </c>
    </row>
    <row r="118" spans="1:106" ht="15.6" x14ac:dyDescent="0.3">
      <c r="A118" s="2" t="s">
        <v>127</v>
      </c>
      <c r="B118" s="5" t="s">
        <v>125</v>
      </c>
      <c r="C118" s="5" t="s">
        <v>109</v>
      </c>
    </row>
    <row r="119" spans="1:106" x14ac:dyDescent="0.25">
      <c r="B119" s="5" t="s">
        <v>107</v>
      </c>
      <c r="C119" s="7" t="s">
        <v>110</v>
      </c>
      <c r="D119" s="7" t="s">
        <v>111</v>
      </c>
      <c r="E119" s="7" t="s">
        <v>112</v>
      </c>
      <c r="F119" s="7" t="s">
        <v>113</v>
      </c>
      <c r="G119" s="7" t="s">
        <v>114</v>
      </c>
      <c r="H119" s="7" t="s">
        <v>115</v>
      </c>
      <c r="I119" s="7" t="s">
        <v>116</v>
      </c>
      <c r="J119" s="7" t="s">
        <v>117</v>
      </c>
      <c r="K119" s="7" t="s">
        <v>108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</row>
    <row r="120" spans="1:106" x14ac:dyDescent="0.25">
      <c r="B120" s="6" t="s">
        <v>118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1</v>
      </c>
      <c r="J120" s="9">
        <v>0</v>
      </c>
      <c r="K120" s="9">
        <v>1</v>
      </c>
    </row>
    <row r="121" spans="1:106" x14ac:dyDescent="0.25">
      <c r="B121" s="6" t="s">
        <v>119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0.66666666666666663</v>
      </c>
      <c r="J121" s="9">
        <v>0.33333333333333331</v>
      </c>
      <c r="K121" s="9">
        <v>1</v>
      </c>
    </row>
    <row r="122" spans="1:106" x14ac:dyDescent="0.25">
      <c r="B122" s="6" t="s">
        <v>120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1</v>
      </c>
      <c r="K122" s="9">
        <v>1</v>
      </c>
    </row>
    <row r="123" spans="1:106" x14ac:dyDescent="0.25">
      <c r="B123" s="6" t="s">
        <v>121</v>
      </c>
      <c r="C123" s="9">
        <v>0</v>
      </c>
      <c r="D123" s="9">
        <v>0</v>
      </c>
      <c r="E123" s="9">
        <v>0</v>
      </c>
      <c r="F123" s="9">
        <v>4.7619047619047616E-2</v>
      </c>
      <c r="G123" s="9">
        <v>0.14285714285714285</v>
      </c>
      <c r="H123" s="9">
        <v>0.14285714285714285</v>
      </c>
      <c r="I123" s="9">
        <v>0.2857142857142857</v>
      </c>
      <c r="J123" s="9">
        <v>0.38095238095238093</v>
      </c>
      <c r="K123" s="9">
        <v>1</v>
      </c>
    </row>
    <row r="124" spans="1:106" x14ac:dyDescent="0.25">
      <c r="B124" s="6" t="s">
        <v>122</v>
      </c>
      <c r="C124" s="9">
        <v>2.0408163265306121E-2</v>
      </c>
      <c r="D124" s="9">
        <v>0</v>
      </c>
      <c r="E124" s="9">
        <v>4.0816326530612242E-2</v>
      </c>
      <c r="F124" s="9">
        <v>4.0816326530612242E-2</v>
      </c>
      <c r="G124" s="9">
        <v>0.26530612244897961</v>
      </c>
      <c r="H124" s="9">
        <v>0.2857142857142857</v>
      </c>
      <c r="I124" s="9">
        <v>0.26530612244897961</v>
      </c>
      <c r="J124" s="9">
        <v>8.1632653061224483E-2</v>
      </c>
      <c r="K124" s="9">
        <v>1</v>
      </c>
    </row>
    <row r="125" spans="1:106" x14ac:dyDescent="0.25">
      <c r="B125" s="6" t="s">
        <v>123</v>
      </c>
      <c r="C125" s="9">
        <v>0</v>
      </c>
      <c r="D125" s="9">
        <v>5.5555555555555552E-2</v>
      </c>
      <c r="E125" s="9">
        <v>0</v>
      </c>
      <c r="F125" s="9">
        <v>0.1111111111111111</v>
      </c>
      <c r="G125" s="9">
        <v>0.16666666666666666</v>
      </c>
      <c r="H125" s="9">
        <v>0.22222222222222221</v>
      </c>
      <c r="I125" s="9">
        <v>0.44444444444444442</v>
      </c>
      <c r="J125" s="9">
        <v>0</v>
      </c>
      <c r="K125" s="9">
        <v>1</v>
      </c>
    </row>
    <row r="126" spans="1:106" x14ac:dyDescent="0.25">
      <c r="B126" s="6" t="s">
        <v>124</v>
      </c>
      <c r="C126" s="9">
        <v>0</v>
      </c>
      <c r="D126" s="9">
        <v>0</v>
      </c>
      <c r="E126" s="9">
        <v>0.2857142857142857</v>
      </c>
      <c r="F126" s="9">
        <v>0.5714285714285714</v>
      </c>
      <c r="G126" s="9">
        <v>0</v>
      </c>
      <c r="H126" s="9">
        <v>0.14285714285714285</v>
      </c>
      <c r="I126" s="9">
        <v>0</v>
      </c>
      <c r="J126" s="9">
        <v>0</v>
      </c>
      <c r="K126" s="9">
        <v>1</v>
      </c>
    </row>
    <row r="127" spans="1:106" x14ac:dyDescent="0.25">
      <c r="B127" s="6" t="s">
        <v>108</v>
      </c>
      <c r="C127" s="9">
        <v>9.7087378640776691E-3</v>
      </c>
      <c r="D127" s="9">
        <v>9.7087378640776691E-3</v>
      </c>
      <c r="E127" s="9">
        <v>3.8834951456310676E-2</v>
      </c>
      <c r="F127" s="9">
        <v>8.7378640776699032E-2</v>
      </c>
      <c r="G127" s="9">
        <v>0.18446601941747573</v>
      </c>
      <c r="H127" s="9">
        <v>0.21359223300970873</v>
      </c>
      <c r="I127" s="9">
        <v>0.29126213592233008</v>
      </c>
      <c r="J127" s="9">
        <v>0.1650485436893204</v>
      </c>
      <c r="K127" s="9">
        <v>1</v>
      </c>
    </row>
    <row r="128" spans="1:106" ht="15.6" x14ac:dyDescent="0.3">
      <c r="A128" s="2"/>
      <c r="B128" s="2"/>
      <c r="C128" s="3"/>
      <c r="D128" s="4"/>
    </row>
    <row r="129" spans="1:16" ht="62.4" x14ac:dyDescent="0.3">
      <c r="A129" s="2" t="s">
        <v>128</v>
      </c>
      <c r="B129" s="20" t="s">
        <v>313</v>
      </c>
      <c r="C129" s="3"/>
      <c r="D129" s="4"/>
    </row>
    <row r="130" spans="1:16" ht="15.6" x14ac:dyDescent="0.3">
      <c r="A130" s="2"/>
      <c r="B130" s="2"/>
      <c r="C130" s="3"/>
      <c r="D130" s="4"/>
    </row>
    <row r="131" spans="1:16" ht="15.6" x14ac:dyDescent="0.3">
      <c r="A131" s="2"/>
      <c r="B131" s="2"/>
      <c r="C131" s="3"/>
      <c r="D131" s="4"/>
    </row>
    <row r="132" spans="1:16" ht="15.6" x14ac:dyDescent="0.3">
      <c r="A132" s="2"/>
      <c r="B132" s="2"/>
      <c r="C132" s="3"/>
      <c r="D132" s="4"/>
    </row>
    <row r="133" spans="1:16" ht="15.6" x14ac:dyDescent="0.3">
      <c r="A133" s="2"/>
      <c r="B133" s="2"/>
      <c r="C133" s="3"/>
      <c r="D133" s="4"/>
    </row>
    <row r="135" spans="1:16" ht="15.6" x14ac:dyDescent="0.3">
      <c r="A135" s="2"/>
    </row>
    <row r="136" spans="1:16" ht="15.6" x14ac:dyDescent="0.3">
      <c r="A136" s="2"/>
    </row>
    <row r="137" spans="1:16" ht="15.6" x14ac:dyDescent="0.3">
      <c r="A137" s="2"/>
    </row>
    <row r="138" spans="1:16" ht="15.6" x14ac:dyDescent="0.3">
      <c r="A138" s="2"/>
    </row>
    <row r="139" spans="1:16" ht="15.6" x14ac:dyDescent="0.3">
      <c r="A139" s="2"/>
    </row>
    <row r="140" spans="1:16" ht="15.6" x14ac:dyDescent="0.3">
      <c r="A140" s="2" t="s">
        <v>281</v>
      </c>
      <c r="B140" s="5" t="s">
        <v>125</v>
      </c>
      <c r="C140" s="5" t="s">
        <v>109</v>
      </c>
    </row>
    <row r="141" spans="1:16" ht="15.6" x14ac:dyDescent="0.3">
      <c r="A141" s="2"/>
      <c r="B141" s="5" t="s">
        <v>107</v>
      </c>
      <c r="C141" s="19" t="s">
        <v>282</v>
      </c>
      <c r="D141" s="19" t="s">
        <v>283</v>
      </c>
      <c r="E141" s="19" t="s">
        <v>284</v>
      </c>
      <c r="F141" s="19" t="s">
        <v>285</v>
      </c>
      <c r="G141" s="19" t="s">
        <v>286</v>
      </c>
      <c r="H141" s="19" t="s">
        <v>287</v>
      </c>
      <c r="I141" s="19" t="s">
        <v>288</v>
      </c>
      <c r="J141" s="19" t="s">
        <v>289</v>
      </c>
      <c r="K141" s="19" t="s">
        <v>290</v>
      </c>
      <c r="L141" s="19" t="s">
        <v>291</v>
      </c>
      <c r="M141" s="19" t="s">
        <v>292</v>
      </c>
      <c r="N141" s="19" t="s">
        <v>293</v>
      </c>
      <c r="O141" s="19" t="s">
        <v>294</v>
      </c>
      <c r="P141" s="19" t="s">
        <v>108</v>
      </c>
    </row>
    <row r="142" spans="1:16" ht="15.6" x14ac:dyDescent="0.3">
      <c r="A142" s="2"/>
      <c r="B142" s="6" t="s">
        <v>118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>
        <v>1</v>
      </c>
      <c r="P142" s="8">
        <v>1</v>
      </c>
    </row>
    <row r="143" spans="1:16" ht="15.6" x14ac:dyDescent="0.3">
      <c r="A143" s="2"/>
      <c r="B143" s="6" t="s">
        <v>119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2</v>
      </c>
      <c r="O143" s="8">
        <v>1</v>
      </c>
      <c r="P143" s="8">
        <v>3</v>
      </c>
    </row>
    <row r="144" spans="1:16" ht="15.6" x14ac:dyDescent="0.3">
      <c r="A144" s="2"/>
      <c r="B144" s="6" t="s">
        <v>120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>
        <v>4</v>
      </c>
      <c r="O144" s="8"/>
      <c r="P144" s="8">
        <v>4</v>
      </c>
    </row>
    <row r="145" spans="1:16" x14ac:dyDescent="0.25">
      <c r="B145" s="6" t="s">
        <v>121</v>
      </c>
      <c r="C145" s="8"/>
      <c r="D145" s="8"/>
      <c r="E145" s="8"/>
      <c r="F145" s="8"/>
      <c r="G145" s="8">
        <v>1</v>
      </c>
      <c r="H145" s="8">
        <v>1</v>
      </c>
      <c r="I145" s="8">
        <v>3</v>
      </c>
      <c r="J145" s="8">
        <v>2</v>
      </c>
      <c r="K145" s="8">
        <v>3</v>
      </c>
      <c r="L145" s="8">
        <v>2</v>
      </c>
      <c r="M145" s="8">
        <v>7</v>
      </c>
      <c r="N145" s="8">
        <v>2</v>
      </c>
      <c r="O145" s="8"/>
      <c r="P145" s="8">
        <v>21</v>
      </c>
    </row>
    <row r="146" spans="1:16" ht="15.6" x14ac:dyDescent="0.3">
      <c r="A146" s="2"/>
      <c r="B146" s="6" t="s">
        <v>122</v>
      </c>
      <c r="C146" s="8"/>
      <c r="D146" s="8">
        <v>1</v>
      </c>
      <c r="E146" s="8">
        <v>1</v>
      </c>
      <c r="F146" s="8">
        <v>2</v>
      </c>
      <c r="G146" s="8">
        <v>4</v>
      </c>
      <c r="H146" s="8">
        <v>6</v>
      </c>
      <c r="I146" s="8">
        <v>9</v>
      </c>
      <c r="J146" s="8">
        <v>6</v>
      </c>
      <c r="K146" s="8">
        <v>8</v>
      </c>
      <c r="L146" s="8">
        <v>4</v>
      </c>
      <c r="M146" s="8">
        <v>5</v>
      </c>
      <c r="N146" s="8">
        <v>3</v>
      </c>
      <c r="O146" s="8"/>
      <c r="P146" s="8">
        <v>49</v>
      </c>
    </row>
    <row r="147" spans="1:16" ht="15.6" x14ac:dyDescent="0.3">
      <c r="A147" s="2"/>
      <c r="B147" s="6" t="s">
        <v>123</v>
      </c>
      <c r="C147" s="8">
        <v>2</v>
      </c>
      <c r="D147" s="8"/>
      <c r="E147" s="8">
        <v>1</v>
      </c>
      <c r="F147" s="8"/>
      <c r="G147" s="8">
        <v>3</v>
      </c>
      <c r="H147" s="8">
        <v>1</v>
      </c>
      <c r="I147" s="8"/>
      <c r="J147" s="8">
        <v>4</v>
      </c>
      <c r="K147" s="8">
        <v>4</v>
      </c>
      <c r="L147" s="8">
        <v>1</v>
      </c>
      <c r="M147" s="8">
        <v>1</v>
      </c>
      <c r="N147" s="8">
        <v>1</v>
      </c>
      <c r="O147" s="8"/>
      <c r="P147" s="8">
        <v>18</v>
      </c>
    </row>
    <row r="148" spans="1:16" ht="15.6" x14ac:dyDescent="0.3">
      <c r="A148" s="2"/>
      <c r="B148" s="6" t="s">
        <v>124</v>
      </c>
      <c r="C148" s="8">
        <v>1</v>
      </c>
      <c r="D148" s="8">
        <v>1</v>
      </c>
      <c r="E148" s="8"/>
      <c r="F148" s="8">
        <v>3</v>
      </c>
      <c r="G148" s="8"/>
      <c r="H148" s="8"/>
      <c r="I148" s="8">
        <v>2</v>
      </c>
      <c r="J148" s="8"/>
      <c r="K148" s="8"/>
      <c r="L148" s="8"/>
      <c r="M148" s="8"/>
      <c r="N148" s="8"/>
      <c r="O148" s="8"/>
      <c r="P148" s="8">
        <v>7</v>
      </c>
    </row>
    <row r="149" spans="1:16" ht="15.6" x14ac:dyDescent="0.3">
      <c r="A149" s="2"/>
      <c r="B149" s="6" t="s">
        <v>108</v>
      </c>
      <c r="C149" s="8">
        <v>3</v>
      </c>
      <c r="D149" s="8">
        <v>2</v>
      </c>
      <c r="E149" s="8">
        <v>2</v>
      </c>
      <c r="F149" s="8">
        <v>5</v>
      </c>
      <c r="G149" s="8">
        <v>8</v>
      </c>
      <c r="H149" s="8">
        <v>8</v>
      </c>
      <c r="I149" s="8">
        <v>14</v>
      </c>
      <c r="J149" s="8">
        <v>12</v>
      </c>
      <c r="K149" s="8">
        <v>15</v>
      </c>
      <c r="L149" s="8">
        <v>7</v>
      </c>
      <c r="M149" s="8">
        <v>13</v>
      </c>
      <c r="N149" s="8">
        <v>12</v>
      </c>
      <c r="O149" s="8">
        <v>2</v>
      </c>
      <c r="P149" s="8">
        <v>103</v>
      </c>
    </row>
    <row r="150" spans="1:16" ht="15.6" x14ac:dyDescent="0.3">
      <c r="A150" s="2"/>
    </row>
    <row r="151" spans="1:16" ht="15.6" x14ac:dyDescent="0.3">
      <c r="A151" s="2"/>
    </row>
    <row r="152" spans="1:16" ht="15.6" x14ac:dyDescent="0.3">
      <c r="A152" s="2" t="s">
        <v>295</v>
      </c>
      <c r="B152" s="5" t="s">
        <v>125</v>
      </c>
      <c r="C152" s="5" t="s">
        <v>109</v>
      </c>
    </row>
    <row r="153" spans="1:16" ht="15.6" x14ac:dyDescent="0.3">
      <c r="A153" s="2"/>
      <c r="B153" s="5" t="s">
        <v>107</v>
      </c>
      <c r="C153" s="19" t="s">
        <v>282</v>
      </c>
      <c r="D153" s="19" t="s">
        <v>283</v>
      </c>
      <c r="E153" s="19" t="s">
        <v>284</v>
      </c>
      <c r="F153" s="19" t="s">
        <v>285</v>
      </c>
      <c r="G153" s="19" t="s">
        <v>286</v>
      </c>
      <c r="H153" s="19" t="s">
        <v>287</v>
      </c>
      <c r="I153" s="19" t="s">
        <v>288</v>
      </c>
      <c r="J153" s="19" t="s">
        <v>289</v>
      </c>
      <c r="K153" s="19" t="s">
        <v>290</v>
      </c>
      <c r="L153" s="19" t="s">
        <v>291</v>
      </c>
      <c r="M153" s="19" t="s">
        <v>292</v>
      </c>
      <c r="N153" s="19" t="s">
        <v>293</v>
      </c>
      <c r="O153" s="19" t="s">
        <v>294</v>
      </c>
      <c r="P153" s="19" t="s">
        <v>108</v>
      </c>
    </row>
    <row r="154" spans="1:16" ht="15.6" x14ac:dyDescent="0.3">
      <c r="A154" s="2"/>
      <c r="B154" s="6" t="s">
        <v>118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1</v>
      </c>
      <c r="P154" s="9">
        <v>1</v>
      </c>
    </row>
    <row r="155" spans="1:16" ht="15.6" x14ac:dyDescent="0.3">
      <c r="A155" s="2"/>
      <c r="B155" s="6" t="s">
        <v>119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0.66666666666666663</v>
      </c>
      <c r="O155" s="9">
        <v>0.33333333333333331</v>
      </c>
      <c r="P155" s="9">
        <v>1</v>
      </c>
    </row>
    <row r="156" spans="1:16" ht="15.6" x14ac:dyDescent="0.3">
      <c r="A156" s="2"/>
      <c r="B156" s="6" t="s">
        <v>120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1</v>
      </c>
      <c r="O156" s="9">
        <v>0</v>
      </c>
      <c r="P156" s="9">
        <v>1</v>
      </c>
    </row>
    <row r="157" spans="1:16" ht="15.6" x14ac:dyDescent="0.3">
      <c r="A157" s="2"/>
      <c r="B157" s="6" t="s">
        <v>121</v>
      </c>
      <c r="C157" s="9">
        <v>0</v>
      </c>
      <c r="D157" s="9">
        <v>0</v>
      </c>
      <c r="E157" s="9">
        <v>0</v>
      </c>
      <c r="F157" s="9">
        <v>0</v>
      </c>
      <c r="G157" s="9">
        <v>4.7619047619047616E-2</v>
      </c>
      <c r="H157" s="9">
        <v>4.7619047619047616E-2</v>
      </c>
      <c r="I157" s="9">
        <v>0.14285714285714285</v>
      </c>
      <c r="J157" s="9">
        <v>9.5238095238095233E-2</v>
      </c>
      <c r="K157" s="9">
        <v>0.14285714285714285</v>
      </c>
      <c r="L157" s="9">
        <v>9.5238095238095233E-2</v>
      </c>
      <c r="M157" s="9">
        <v>0.33333333333333331</v>
      </c>
      <c r="N157" s="9">
        <v>9.5238095238095233E-2</v>
      </c>
      <c r="O157" s="9">
        <v>0</v>
      </c>
      <c r="P157" s="9">
        <v>1</v>
      </c>
    </row>
    <row r="158" spans="1:16" ht="15.6" x14ac:dyDescent="0.3">
      <c r="A158" s="2"/>
      <c r="B158" s="6" t="s">
        <v>122</v>
      </c>
      <c r="C158" s="9">
        <v>0</v>
      </c>
      <c r="D158" s="9">
        <v>2.0408163265306121E-2</v>
      </c>
      <c r="E158" s="9">
        <v>2.0408163265306121E-2</v>
      </c>
      <c r="F158" s="9">
        <v>4.0816326530612242E-2</v>
      </c>
      <c r="G158" s="9">
        <v>8.1632653061224483E-2</v>
      </c>
      <c r="H158" s="9">
        <v>0.12244897959183673</v>
      </c>
      <c r="I158" s="9">
        <v>0.18367346938775511</v>
      </c>
      <c r="J158" s="9">
        <v>0.12244897959183673</v>
      </c>
      <c r="K158" s="9">
        <v>0.16326530612244897</v>
      </c>
      <c r="L158" s="9">
        <v>8.1632653061224483E-2</v>
      </c>
      <c r="M158" s="9">
        <v>0.10204081632653061</v>
      </c>
      <c r="N158" s="9">
        <v>6.1224489795918366E-2</v>
      </c>
      <c r="O158" s="9">
        <v>0</v>
      </c>
      <c r="P158" s="9">
        <v>1</v>
      </c>
    </row>
    <row r="159" spans="1:16" ht="15.6" x14ac:dyDescent="0.3">
      <c r="A159" s="2"/>
      <c r="B159" s="6" t="s">
        <v>123</v>
      </c>
      <c r="C159" s="9">
        <v>0.1111111111111111</v>
      </c>
      <c r="D159" s="9">
        <v>0</v>
      </c>
      <c r="E159" s="9">
        <v>5.5555555555555552E-2</v>
      </c>
      <c r="F159" s="9">
        <v>0</v>
      </c>
      <c r="G159" s="9">
        <v>0.16666666666666666</v>
      </c>
      <c r="H159" s="9">
        <v>5.5555555555555552E-2</v>
      </c>
      <c r="I159" s="9">
        <v>0</v>
      </c>
      <c r="J159" s="9">
        <v>0.22222222222222221</v>
      </c>
      <c r="K159" s="9">
        <v>0.22222222222222221</v>
      </c>
      <c r="L159" s="9">
        <v>5.5555555555555552E-2</v>
      </c>
      <c r="M159" s="9">
        <v>5.5555555555555552E-2</v>
      </c>
      <c r="N159" s="9">
        <v>5.5555555555555552E-2</v>
      </c>
      <c r="O159" s="9">
        <v>0</v>
      </c>
      <c r="P159" s="9">
        <v>1</v>
      </c>
    </row>
    <row r="160" spans="1:16" ht="15.6" x14ac:dyDescent="0.3">
      <c r="A160" s="2"/>
      <c r="B160" s="6" t="s">
        <v>124</v>
      </c>
      <c r="C160" s="9">
        <v>0.14285714285714285</v>
      </c>
      <c r="D160" s="9">
        <v>0.14285714285714285</v>
      </c>
      <c r="E160" s="9">
        <v>0</v>
      </c>
      <c r="F160" s="9">
        <v>0.42857142857142855</v>
      </c>
      <c r="G160" s="9">
        <v>0</v>
      </c>
      <c r="H160" s="9">
        <v>0</v>
      </c>
      <c r="I160" s="9">
        <v>0.2857142857142857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1</v>
      </c>
    </row>
    <row r="161" spans="1:16" ht="15.6" x14ac:dyDescent="0.3">
      <c r="A161" s="2"/>
      <c r="B161" s="6" t="s">
        <v>108</v>
      </c>
      <c r="C161" s="9">
        <v>2.9126213592233011E-2</v>
      </c>
      <c r="D161" s="9">
        <v>1.9417475728155338E-2</v>
      </c>
      <c r="E161" s="9">
        <v>1.9417475728155338E-2</v>
      </c>
      <c r="F161" s="9">
        <v>4.8543689320388349E-2</v>
      </c>
      <c r="G161" s="9">
        <v>7.7669902912621352E-2</v>
      </c>
      <c r="H161" s="9">
        <v>7.7669902912621352E-2</v>
      </c>
      <c r="I161" s="9">
        <v>0.13592233009708737</v>
      </c>
      <c r="J161" s="9">
        <v>0.11650485436893204</v>
      </c>
      <c r="K161" s="9">
        <v>0.14563106796116504</v>
      </c>
      <c r="L161" s="9">
        <v>6.7961165048543687E-2</v>
      </c>
      <c r="M161" s="9">
        <v>0.12621359223300971</v>
      </c>
      <c r="N161" s="9">
        <v>0.11650485436893204</v>
      </c>
      <c r="O161" s="9">
        <v>1.9417475728155338E-2</v>
      </c>
      <c r="P161" s="9">
        <v>1</v>
      </c>
    </row>
    <row r="162" spans="1:16" ht="15.6" x14ac:dyDescent="0.3">
      <c r="A162" s="2"/>
    </row>
    <row r="163" spans="1:16" ht="15.6" x14ac:dyDescent="0.3">
      <c r="A163" s="2" t="s">
        <v>296</v>
      </c>
      <c r="B163" s="6" t="s">
        <v>312</v>
      </c>
    </row>
    <row r="164" spans="1:16" ht="15.6" x14ac:dyDescent="0.3">
      <c r="A164" s="2"/>
    </row>
    <row r="165" spans="1:16" ht="15.6" x14ac:dyDescent="0.3">
      <c r="A165" s="2"/>
    </row>
    <row r="166" spans="1:16" ht="15.6" x14ac:dyDescent="0.3">
      <c r="A166" s="2"/>
    </row>
    <row r="167" spans="1:16" ht="15.6" x14ac:dyDescent="0.3">
      <c r="A167" s="2" t="s">
        <v>297</v>
      </c>
    </row>
    <row r="168" spans="1:16" ht="15.6" x14ac:dyDescent="0.3">
      <c r="A168" s="2"/>
    </row>
    <row r="169" spans="1:16" ht="15.6" x14ac:dyDescent="0.3">
      <c r="A169" s="2"/>
    </row>
    <row r="170" spans="1:16" ht="15.6" x14ac:dyDescent="0.3">
      <c r="A170" s="2"/>
    </row>
    <row r="171" spans="1:16" ht="15.6" x14ac:dyDescent="0.3">
      <c r="A171" s="2"/>
    </row>
    <row r="172" spans="1:16" ht="15.6" x14ac:dyDescent="0.3">
      <c r="A172" s="2"/>
    </row>
    <row r="173" spans="1:16" ht="15.6" x14ac:dyDescent="0.3">
      <c r="A173" s="2"/>
    </row>
    <row r="174" spans="1:16" ht="15.6" x14ac:dyDescent="0.3">
      <c r="A174" s="2"/>
    </row>
    <row r="175" spans="1:16" ht="15.6" x14ac:dyDescent="0.3">
      <c r="A175" s="2"/>
    </row>
    <row r="176" spans="1:16" ht="15.6" x14ac:dyDescent="0.3">
      <c r="A176" s="2"/>
    </row>
    <row r="177" spans="1:2" ht="15.6" x14ac:dyDescent="0.3">
      <c r="A177" s="2"/>
    </row>
    <row r="178" spans="1:2" ht="15.6" x14ac:dyDescent="0.3">
      <c r="A178" s="2"/>
    </row>
    <row r="179" spans="1:2" ht="15.6" x14ac:dyDescent="0.3">
      <c r="A179" s="2"/>
    </row>
    <row r="180" spans="1:2" ht="15.6" x14ac:dyDescent="0.3">
      <c r="A180" s="2"/>
    </row>
    <row r="181" spans="1:2" ht="15.6" x14ac:dyDescent="0.3">
      <c r="A181" s="2"/>
    </row>
    <row r="182" spans="1:2" ht="15.6" x14ac:dyDescent="0.3">
      <c r="A182" s="2" t="s">
        <v>298</v>
      </c>
      <c r="B182" t="s">
        <v>315</v>
      </c>
    </row>
    <row r="183" spans="1:2" ht="15.6" x14ac:dyDescent="0.3">
      <c r="A183" s="2"/>
    </row>
    <row r="184" spans="1:2" ht="15.6" x14ac:dyDescent="0.3">
      <c r="A184" s="2"/>
    </row>
    <row r="185" spans="1:2" ht="15.6" x14ac:dyDescent="0.3">
      <c r="A185" s="2"/>
    </row>
    <row r="186" spans="1:2" ht="15.6" x14ac:dyDescent="0.3">
      <c r="A186" s="2"/>
    </row>
    <row r="187" spans="1:2" ht="15.6" x14ac:dyDescent="0.3">
      <c r="A187" s="2"/>
    </row>
    <row r="188" spans="1:2" ht="15.6" x14ac:dyDescent="0.3">
      <c r="A188" s="2"/>
    </row>
    <row r="189" spans="1:2" ht="15.6" x14ac:dyDescent="0.3">
      <c r="A189" s="2"/>
    </row>
    <row r="190" spans="1:2" ht="15.6" x14ac:dyDescent="0.3">
      <c r="A190" s="2"/>
    </row>
    <row r="191" spans="1:2" ht="15.6" x14ac:dyDescent="0.3">
      <c r="A191" s="2"/>
    </row>
    <row r="192" spans="1:2" ht="15.6" x14ac:dyDescent="0.3">
      <c r="A192" s="2"/>
    </row>
    <row r="193" spans="1:1" ht="15.6" x14ac:dyDescent="0.3">
      <c r="A193" s="2"/>
    </row>
    <row r="194" spans="1:1" ht="15.6" x14ac:dyDescent="0.3">
      <c r="A194" s="2"/>
    </row>
    <row r="195" spans="1:1" ht="15.6" x14ac:dyDescent="0.3">
      <c r="A195" s="2"/>
    </row>
    <row r="196" spans="1:1" ht="15.6" x14ac:dyDescent="0.3">
      <c r="A196" s="2"/>
    </row>
    <row r="197" spans="1:1" ht="15.6" x14ac:dyDescent="0.3">
      <c r="A197" s="2"/>
    </row>
    <row r="198" spans="1:1" ht="15.6" x14ac:dyDescent="0.3">
      <c r="A198" s="2"/>
    </row>
    <row r="199" spans="1:1" ht="15.6" x14ac:dyDescent="0.3">
      <c r="A199" s="2"/>
    </row>
    <row r="200" spans="1:1" ht="15.6" x14ac:dyDescent="0.3">
      <c r="A200" s="2"/>
    </row>
    <row r="201" spans="1:1" ht="15.6" x14ac:dyDescent="0.3">
      <c r="A201" s="2"/>
    </row>
    <row r="202" spans="1:1" ht="15.6" x14ac:dyDescent="0.3">
      <c r="A202" s="2"/>
    </row>
    <row r="203" spans="1:1" ht="15.6" x14ac:dyDescent="0.3">
      <c r="A203" s="2"/>
    </row>
    <row r="204" spans="1:1" ht="15.6" x14ac:dyDescent="0.3">
      <c r="A204" s="2"/>
    </row>
    <row r="205" spans="1:1" ht="15.6" x14ac:dyDescent="0.3">
      <c r="A205" s="2"/>
    </row>
    <row r="206" spans="1:1" ht="15.6" x14ac:dyDescent="0.3">
      <c r="A206" s="2"/>
    </row>
    <row r="207" spans="1:1" ht="15.6" x14ac:dyDescent="0.3">
      <c r="A207" s="2"/>
    </row>
    <row r="208" spans="1:1" ht="15.6" x14ac:dyDescent="0.3">
      <c r="A208" s="2"/>
    </row>
    <row r="209" spans="1:1" ht="15.6" x14ac:dyDescent="0.3">
      <c r="A209" s="2"/>
    </row>
    <row r="210" spans="1:1" ht="15.6" x14ac:dyDescent="0.3">
      <c r="A210" s="2"/>
    </row>
    <row r="211" spans="1:1" ht="15.6" x14ac:dyDescent="0.3">
      <c r="A211" s="2"/>
    </row>
    <row r="212" spans="1:1" ht="15.6" x14ac:dyDescent="0.3">
      <c r="A212" s="2"/>
    </row>
    <row r="213" spans="1:1" ht="15.6" x14ac:dyDescent="0.3">
      <c r="A213" s="2"/>
    </row>
    <row r="214" spans="1:1" ht="15.6" x14ac:dyDescent="0.3">
      <c r="A214" s="2"/>
    </row>
    <row r="215" spans="1:1" ht="15.6" x14ac:dyDescent="0.3">
      <c r="A215" s="2"/>
    </row>
    <row r="216" spans="1:1" ht="15.6" x14ac:dyDescent="0.3">
      <c r="A216" s="2"/>
    </row>
    <row r="217" spans="1:1" ht="15.6" x14ac:dyDescent="0.3">
      <c r="A217" s="2"/>
    </row>
    <row r="218" spans="1:1" ht="15.6" x14ac:dyDescent="0.3">
      <c r="A218" s="2"/>
    </row>
    <row r="219" spans="1:1" ht="15.6" x14ac:dyDescent="0.3">
      <c r="A219" s="2"/>
    </row>
    <row r="220" spans="1:1" ht="15.6" x14ac:dyDescent="0.3">
      <c r="A220" s="2"/>
    </row>
    <row r="221" spans="1:1" ht="15.6" x14ac:dyDescent="0.3">
      <c r="A221" s="2"/>
    </row>
  </sheetData>
  <phoneticPr fontId="1" type="noConversion"/>
  <pageMargins left="0.7" right="0.7" top="0.75" bottom="0.75" header="0.3" footer="0.3"/>
  <pageSetup paperSize="9" orientation="portrait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E9F6-6B09-4017-8981-6741C10B6CD1}">
  <dimension ref="A1:E44"/>
  <sheetViews>
    <sheetView tabSelected="1" zoomScaleNormal="100" workbookViewId="0">
      <selection activeCell="B45" sqref="B45"/>
    </sheetView>
  </sheetViews>
  <sheetFormatPr defaultRowHeight="13.8" x14ac:dyDescent="0.25"/>
  <cols>
    <col min="1" max="1" width="9" customWidth="1"/>
    <col min="2" max="2" width="15.6640625" customWidth="1"/>
    <col min="3" max="3" width="16.44140625" customWidth="1"/>
    <col min="4" max="4" width="13" customWidth="1"/>
  </cols>
  <sheetData>
    <row r="1" spans="1:5" ht="16.2" x14ac:dyDescent="0.3">
      <c r="A1" s="10"/>
      <c r="B1" s="11">
        <v>2008</v>
      </c>
      <c r="C1" s="11">
        <v>2009</v>
      </c>
      <c r="D1" s="11">
        <v>2010</v>
      </c>
      <c r="E1" s="11">
        <v>2011</v>
      </c>
    </row>
    <row r="2" spans="1:5" ht="31.8" x14ac:dyDescent="0.3">
      <c r="A2" s="11" t="s">
        <v>129</v>
      </c>
      <c r="B2" s="12">
        <v>153713</v>
      </c>
      <c r="C2" s="12">
        <v>158704</v>
      </c>
      <c r="D2" s="12">
        <v>163433</v>
      </c>
      <c r="E2" s="12">
        <v>169106</v>
      </c>
    </row>
    <row r="3" spans="1:5" ht="16.2" x14ac:dyDescent="0.3">
      <c r="A3" s="11" t="s">
        <v>130</v>
      </c>
      <c r="B3" s="12">
        <v>115523</v>
      </c>
      <c r="C3" s="12">
        <v>104795</v>
      </c>
      <c r="D3" s="12">
        <v>98437</v>
      </c>
      <c r="E3" s="12">
        <v>81217</v>
      </c>
    </row>
    <row r="4" spans="1:5" ht="16.2" x14ac:dyDescent="0.3">
      <c r="A4" s="11" t="s">
        <v>0</v>
      </c>
      <c r="B4" s="13">
        <v>82885</v>
      </c>
      <c r="C4" s="13">
        <v>79876</v>
      </c>
      <c r="D4" s="13">
        <v>81970</v>
      </c>
      <c r="E4" s="13">
        <v>81290</v>
      </c>
    </row>
    <row r="5" spans="1:5" ht="16.2" x14ac:dyDescent="0.3">
      <c r="A5" s="11" t="s">
        <v>308</v>
      </c>
      <c r="B5" s="12">
        <v>352121</v>
      </c>
      <c r="C5" s="12">
        <v>343375</v>
      </c>
      <c r="D5" s="12">
        <v>343840</v>
      </c>
      <c r="E5" s="12">
        <v>331613</v>
      </c>
    </row>
    <row r="7" spans="1:5" ht="15.6" x14ac:dyDescent="0.25">
      <c r="A7" s="11" t="s">
        <v>131</v>
      </c>
    </row>
    <row r="23" spans="1:3" x14ac:dyDescent="0.25">
      <c r="C23" t="s">
        <v>132</v>
      </c>
    </row>
    <row r="25" spans="1:3" x14ac:dyDescent="0.25">
      <c r="A25" t="s">
        <v>133</v>
      </c>
    </row>
    <row r="42" spans="1:2" x14ac:dyDescent="0.25">
      <c r="A42" t="s">
        <v>134</v>
      </c>
      <c r="B42" t="s">
        <v>309</v>
      </c>
    </row>
    <row r="43" spans="1:2" x14ac:dyDescent="0.25">
      <c r="B43" t="s">
        <v>310</v>
      </c>
    </row>
    <row r="44" spans="1:2" x14ac:dyDescent="0.25">
      <c r="B44" t="s">
        <v>311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Ch2Ex45</vt:lpstr>
      <vt:lpstr>Ch2Ex46</vt:lpstr>
      <vt:lpstr>Ch2Ex49</vt:lpstr>
      <vt:lpstr>Ch2Ex53-55</vt:lpstr>
      <vt:lpstr>Ch2Ex58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2017-09-27T18:14:52Z</dcterms:created>
  <dcterms:modified xsi:type="dcterms:W3CDTF">2018-04-30T01:06:25Z</dcterms:modified>
</cp:coreProperties>
</file>